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U:\Projekte\Ausbildung_§17a\A-Verfahren\f_WJ_2017\Muster\EV_Muster\"/>
    </mc:Choice>
  </mc:AlternateContent>
  <workbookProtection workbookPassword="DF8E" lockStructure="1"/>
  <bookViews>
    <workbookView xWindow="396" yWindow="96" windowWidth="18804" windowHeight="8148" activeTab="2"/>
  </bookViews>
  <sheets>
    <sheet name="Hinweis" sheetId="6" r:id="rId1"/>
    <sheet name="Deckblatt" sheetId="5" r:id="rId2"/>
    <sheet name="Muster 2" sheetId="4" r:id="rId3"/>
  </sheets>
  <definedNames>
    <definedName name="_xlnm.Print_Area" localSheetId="1">Deckblatt!$A$1:$G$23</definedName>
    <definedName name="_xlnm.Print_Titles" localSheetId="2">'Muster 2'!$1:$4</definedName>
  </definedNames>
  <calcPr calcId="162913"/>
</workbook>
</file>

<file path=xl/calcChain.xml><?xml version="1.0" encoding="utf-8"?>
<calcChain xmlns="http://schemas.openxmlformats.org/spreadsheetml/2006/main">
  <c r="G75" i="4" l="1"/>
  <c r="E75" i="4" s="1"/>
  <c r="G67" i="4"/>
  <c r="E67" i="4"/>
  <c r="G58" i="4"/>
  <c r="E58" i="4" s="1"/>
  <c r="G49" i="4"/>
  <c r="E49" i="4"/>
  <c r="F22" i="4"/>
  <c r="F18" i="4"/>
  <c r="G32" i="4"/>
  <c r="E32" i="4" s="1"/>
</calcChain>
</file>

<file path=xl/sharedStrings.xml><?xml version="1.0" encoding="utf-8"?>
<sst xmlns="http://schemas.openxmlformats.org/spreadsheetml/2006/main" count="70" uniqueCount="67">
  <si>
    <r>
      <rPr>
        <u/>
        <sz val="11"/>
        <color indexed="8"/>
        <rFont val="Calibri"/>
        <family val="2"/>
      </rPr>
      <t>KHID</t>
    </r>
    <r>
      <rPr>
        <sz val="11"/>
        <color theme="1"/>
        <rFont val="Calibri"/>
        <family val="2"/>
        <scheme val="minor"/>
      </rPr>
      <t xml:space="preserve">:   
</t>
    </r>
  </si>
  <si>
    <t>(Name des Krankenhauses)</t>
  </si>
  <si>
    <t>(IK-Nr. des Krankenhauses)</t>
  </si>
  <si>
    <t>Erlöse und Fallzahlen aus den in Rechnung gestellten Ausbildungszuschlägen</t>
  </si>
  <si>
    <t>1.</t>
  </si>
  <si>
    <t>2.</t>
  </si>
  <si>
    <t>3.</t>
  </si>
  <si>
    <t>4.</t>
  </si>
  <si>
    <t>5.</t>
  </si>
  <si>
    <t>Aufgrund der in den Jahren unterschiedlichen Ausbildungszuschläge sind die Korrekturfälle getrennt anzugeben.</t>
  </si>
  <si>
    <t>6.</t>
  </si>
  <si>
    <t>7.</t>
  </si>
  <si>
    <t>8.</t>
  </si>
  <si>
    <t>9.</t>
  </si>
  <si>
    <t>10.</t>
  </si>
  <si>
    <t>11.</t>
  </si>
  <si>
    <t>Name</t>
  </si>
  <si>
    <t>Tel.-Nr.</t>
  </si>
  <si>
    <t>E-Mail-Adresse</t>
  </si>
  <si>
    <t>Name WP / WPG</t>
  </si>
  <si>
    <t>Ort, Datum</t>
  </si>
  <si>
    <t>Unterschrift des gesetzlichen Vertreters des Krankenhausträgers</t>
  </si>
  <si>
    <t xml:space="preserve">Ausgleichsfonds nach § 17 a KHG </t>
  </si>
  <si>
    <t>(Muster 2)</t>
  </si>
  <si>
    <r>
      <rPr>
        <b/>
        <u/>
        <sz val="11"/>
        <rFont val="Calibri"/>
        <family val="2"/>
      </rPr>
      <t>Achtung</t>
    </r>
    <r>
      <rPr>
        <b/>
        <sz val="11"/>
        <rFont val="Calibri"/>
        <family val="2"/>
      </rPr>
      <t>: Bei den Korrekturfällen handelt es sich ausschließlich um die Fälle, für die der Ausbildungszuschlag zunächst an den Fonds abgeführt wurde, dieser aber endgültig nicht vereinnahmt werden konnte bzw. an die Kostenträger zurückerstattet wurde.</t>
    </r>
  </si>
  <si>
    <t xml:space="preserve">Nur die grau hinterlegten Felder können befüllt werden. </t>
  </si>
  <si>
    <r>
      <t>Hinweis</t>
    </r>
    <r>
      <rPr>
        <b/>
        <sz val="12"/>
        <color indexed="8"/>
        <rFont val="Calibri"/>
        <family val="2"/>
      </rPr>
      <t>:</t>
    </r>
  </si>
  <si>
    <r>
      <t xml:space="preserve">Aufstellung des </t>
    </r>
    <r>
      <rPr>
        <b/>
        <u/>
        <sz val="16"/>
        <color indexed="8"/>
        <rFont val="Calibri"/>
        <family val="2"/>
      </rPr>
      <t>nicht ausbildenden</t>
    </r>
    <r>
      <rPr>
        <b/>
        <sz val="16"/>
        <color indexed="8"/>
        <rFont val="Calibri"/>
        <family val="2"/>
      </rPr>
      <t xml:space="preserve"> Krankenhauses</t>
    </r>
  </si>
  <si>
    <t>Die der KGNW zu übersendende Aufstellung wurde im Formblatt elektronisch erfasst.</t>
  </si>
  <si>
    <r>
      <rPr>
        <b/>
        <sz val="12"/>
        <color indexed="10"/>
        <rFont val="Calibri"/>
        <family val="2"/>
      </rPr>
      <t xml:space="preserve">Das Excel-Tool dient der Datenerfassung und </t>
    </r>
    <r>
      <rPr>
        <b/>
        <u/>
        <sz val="12"/>
        <color indexed="10"/>
        <rFont val="Calibri"/>
        <family val="2"/>
      </rPr>
      <t>nicht</t>
    </r>
    <r>
      <rPr>
        <b/>
        <sz val="12"/>
        <color indexed="10"/>
        <rFont val="Calibri"/>
        <family val="2"/>
      </rPr>
      <t xml:space="preserve"> der Datenübermittlung an den Fondsverwalter! 
Bitte drucken Sie nach Beendigung der Dateneingabe das Muster zur weiteren Verwendung aus. 
</t>
    </r>
  </si>
  <si>
    <t>Ansprechpartner/-in für den Ausgleichsfonds in Ihrem Krankenhaus</t>
  </si>
  <si>
    <r>
      <rPr>
        <b/>
        <u/>
        <sz val="11"/>
        <color indexed="8"/>
        <rFont val="Calibri"/>
        <family val="2"/>
      </rPr>
      <t xml:space="preserve">Hinweis:
</t>
    </r>
    <r>
      <rPr>
        <b/>
        <sz val="11"/>
        <color indexed="8"/>
        <rFont val="Calibri"/>
        <family val="2"/>
      </rPr>
      <t>Die Beträge aus den Korrekturfällen der Vorjahre werden separat erstattet!</t>
    </r>
  </si>
  <si>
    <t>12.</t>
  </si>
  <si>
    <t>13.</t>
  </si>
  <si>
    <t>Die nachfolgende Aufstellung ist von Ihrem Abschlussprüfer zu bestätigen. Dieser erteilt in Erweiterung des Prüfungsauftrags einen gesonderten, der KGNW vorzulegenden Vermerk entsprechend § 17 a Abs. 7 Satz 2 KHG.</t>
  </si>
  <si>
    <r>
      <t xml:space="preserve"> - </t>
    </r>
    <r>
      <rPr>
        <b/>
        <u/>
        <sz val="11"/>
        <color indexed="8"/>
        <rFont val="Calibri"/>
        <family val="2"/>
      </rPr>
      <t>ohne</t>
    </r>
    <r>
      <rPr>
        <sz val="11"/>
        <color theme="1"/>
        <rFont val="Calibri"/>
        <family val="2"/>
        <scheme val="minor"/>
      </rPr>
      <t xml:space="preserve"> Erstattungsanspruch aus Korrektur Vorjahren (siehe nachfolgend 6. bis 13.) - </t>
    </r>
  </si>
  <si>
    <r>
      <rPr>
        <b/>
        <sz val="11"/>
        <color indexed="8"/>
        <rFont val="Calibri"/>
        <family val="2"/>
      </rPr>
      <t xml:space="preserve">Rechnerischer Saldo aus 1. und 4.; auszugleichen über den Ausgleichsfonds </t>
    </r>
    <r>
      <rPr>
        <sz val="11"/>
        <color theme="1"/>
        <rFont val="Calibri"/>
        <family val="2"/>
        <scheme val="minor"/>
      </rPr>
      <t xml:space="preserve">
(Forderung des Krankenhauses (./.) / Verbindlichkeit des Krankenhauses (+)
 - </t>
    </r>
    <r>
      <rPr>
        <b/>
        <u/>
        <sz val="11"/>
        <color indexed="8"/>
        <rFont val="Calibri"/>
        <family val="2"/>
      </rPr>
      <t>ohne</t>
    </r>
    <r>
      <rPr>
        <sz val="11"/>
        <color theme="1"/>
        <rFont val="Calibri"/>
        <family val="2"/>
        <scheme val="minor"/>
      </rPr>
      <t xml:space="preserve"> Erstattungsanspruch aus Korrektur Vorjahren (siehe nachfolgend 6. bis 13.) -</t>
    </r>
  </si>
  <si>
    <t xml:space="preserve">Vorjahr 2014
</t>
  </si>
  <si>
    <t>bei der Krankenhausgesellschaft NRW e.V. Humboldtstraße 31, 40237 Düsseldorf</t>
  </si>
  <si>
    <r>
      <t xml:space="preserve">(Bereits in Vorjahren gemeldete Korrekturfälle für das Jahr 2013 dürfen </t>
    </r>
    <r>
      <rPr>
        <b/>
        <u/>
        <sz val="11"/>
        <color indexed="8"/>
        <rFont val="Calibri"/>
        <family val="2"/>
      </rPr>
      <t>nicht</t>
    </r>
    <r>
      <rPr>
        <b/>
        <sz val="11"/>
        <color indexed="8"/>
        <rFont val="Calibri"/>
        <family val="2"/>
      </rPr>
      <t xml:space="preserve"> erneut angegeben werden!)</t>
    </r>
  </si>
  <si>
    <t xml:space="preserve">Vorjahr 2015
</t>
  </si>
  <si>
    <t>Wir bitten um Übersendung eines Originaldokuments!</t>
  </si>
  <si>
    <t>für das abgelaufene Budgetjahr 2017</t>
  </si>
  <si>
    <t>Aufstellung der in Rechnung gestellten Ausbildungszuschläge für das Jahr 2017</t>
  </si>
  <si>
    <t>Budgetjahr 2017</t>
  </si>
  <si>
    <r>
      <t>Aufstellung</t>
    </r>
    <r>
      <rPr>
        <sz val="12"/>
        <color indexed="8"/>
        <rFont val="Calibri"/>
        <family val="2"/>
      </rPr>
      <t xml:space="preserve">
über die in Rechnung gestellten Ausbildungszuschläge 
</t>
    </r>
    <r>
      <rPr>
        <b/>
        <sz val="12"/>
        <color indexed="8"/>
        <rFont val="Calibri"/>
        <family val="2"/>
      </rPr>
      <t>für das Jahr 2017
für das Krankenhaus</t>
    </r>
  </si>
  <si>
    <r>
      <t xml:space="preserve">Erlöse aus dem abgerechneten landeseinheitlichen Ausbildungszuschlag 2017 in Höhe von 84,14 € 
</t>
    </r>
    <r>
      <rPr>
        <b/>
        <sz val="11"/>
        <color indexed="8"/>
        <rFont val="Calibri"/>
        <family val="2"/>
      </rPr>
      <t xml:space="preserve">
</t>
    </r>
  </si>
  <si>
    <r>
      <rPr>
        <sz val="11"/>
        <color theme="1"/>
        <rFont val="Calibri"/>
        <family val="2"/>
        <scheme val="minor"/>
      </rPr>
      <t>(</t>
    </r>
    <r>
      <rPr>
        <u/>
        <sz val="11"/>
        <color indexed="8"/>
        <rFont val="Calibri"/>
        <family val="2"/>
      </rPr>
      <t>Berechnung</t>
    </r>
    <r>
      <rPr>
        <sz val="11"/>
        <color indexed="8"/>
        <rFont val="Calibri"/>
        <family val="2"/>
      </rPr>
      <t xml:space="preserve">: Behandlungsfälle [2.] * Landeszuschlag) </t>
    </r>
    <r>
      <rPr>
        <b/>
        <sz val="11"/>
        <color indexed="8"/>
        <rFont val="Calibri"/>
        <family val="2"/>
      </rPr>
      <t>bei Aufnahmen in der Zeit vom
01.01. - 31.12.2017 einschließlich Jahresüberlieger 2017/2018</t>
    </r>
  </si>
  <si>
    <t>Zahl aller zugrunde liegenden (voll- und teilstationären) Behandlungsfälle 2017 einschließlich Jahresüberlieger 2017/2018</t>
  </si>
  <si>
    <r>
      <rPr>
        <sz val="11"/>
        <color theme="1"/>
        <rFont val="Calibri"/>
        <family val="2"/>
        <scheme val="minor"/>
      </rPr>
      <t>(</t>
    </r>
    <r>
      <rPr>
        <u/>
        <sz val="11"/>
        <color indexed="8"/>
        <rFont val="Calibri"/>
        <family val="2"/>
      </rPr>
      <t>Verprobung</t>
    </r>
    <r>
      <rPr>
        <sz val="11"/>
        <color indexed="8"/>
        <rFont val="Calibri"/>
        <family val="2"/>
      </rPr>
      <t>: 
Erlöse aus dem abgerechneten landeseinheitlichen Ausbildungszuschlag - einschließlich Jahresüberlieger 2017/2018 - dividiert durch den Zuschlag in Höhe von 84,14 €)</t>
    </r>
  </si>
  <si>
    <r>
      <rPr>
        <sz val="11"/>
        <color theme="1"/>
        <rFont val="Calibri"/>
        <family val="2"/>
        <scheme val="minor"/>
      </rPr>
      <t>(optionale Angabe)</t>
    </r>
    <r>
      <rPr>
        <b/>
        <sz val="11"/>
        <color indexed="8"/>
        <rFont val="Calibri"/>
        <family val="2"/>
      </rPr>
      <t xml:space="preserve">
</t>
    </r>
    <r>
      <rPr>
        <b/>
        <u/>
        <sz val="11"/>
        <color indexed="8"/>
        <rFont val="Calibri"/>
        <family val="2"/>
      </rPr>
      <t>davon</t>
    </r>
    <r>
      <rPr>
        <b/>
        <sz val="11"/>
        <color indexed="8"/>
        <rFont val="Calibri"/>
        <family val="2"/>
      </rPr>
      <t>: Zahl der (voll- und teilstationären) Behandlungsfälle 2017, für die der in Rechnung gestellte Ausbildungszuschlag noch nicht vereinnahmt werden konnte</t>
    </r>
    <r>
      <rPr>
        <sz val="11"/>
        <color theme="1"/>
        <rFont val="Calibri"/>
        <family val="2"/>
        <scheme val="minor"/>
      </rPr>
      <t xml:space="preserve">
</t>
    </r>
  </si>
  <si>
    <r>
      <rPr>
        <b/>
        <sz val="11"/>
        <color indexed="8"/>
        <rFont val="Calibri"/>
        <family val="2"/>
      </rPr>
      <t>Für das Jahr 2017 abgeführter Gesamtbetrag an den Ausgleichsfonds</t>
    </r>
    <r>
      <rPr>
        <sz val="11"/>
        <color theme="1"/>
        <rFont val="Calibri"/>
        <family val="2"/>
        <scheme val="minor"/>
      </rPr>
      <t xml:space="preserve">
(i. d. R. 12 Monatsbeträge)</t>
    </r>
  </si>
  <si>
    <t>Korrektur der Fallzahl- und Erlösangaben aus Vorjahren (2013, 2014, 2015 und 2016)</t>
  </si>
  <si>
    <r>
      <t>Vorjahr 2013</t>
    </r>
    <r>
      <rPr>
        <b/>
        <u/>
        <sz val="11"/>
        <color indexed="12"/>
        <rFont val="Calibri"/>
        <family val="2"/>
      </rPr>
      <t xml:space="preserve">
</t>
    </r>
  </si>
  <si>
    <r>
      <rPr>
        <b/>
        <sz val="11"/>
        <rFont val="Calibri"/>
        <family val="2"/>
      </rPr>
      <t>WICHTIG:</t>
    </r>
    <r>
      <rPr>
        <sz val="11"/>
        <rFont val="Calibri"/>
        <family val="2"/>
      </rPr>
      <t xml:space="preserve"> Ansprüche an die Verbände der Kostenträger aus Korrekturen für das Jahr 2013 (bzw. dem Ausgleichsverfahren 2014) werden nach den getroffenen Vereinbarungen mit Abschluss des hiermit stattfindenden Ausgleichsverfahrens 2017 verjähren. Die KGNW als Verwalter des Ausgleichsfonds kann daher nächstes Jahr im Ausgleichsverfahren 2018 (Budgetjahr 2018) keine Korrekturen für 2013 mehr akzeptieren. Ein entsprechendes Feld im Muster wird nicht mehr vorhanden sein. Sollte in einzelnen Fällen aufgrund eines anhängigen Gerichtsverfahrens die Verjährung gehemmt sein, müssten spätere Korrekturen gesondert bei der KGNW eingereicht und begründet werden.</t>
    </r>
  </si>
  <si>
    <r>
      <t xml:space="preserve">In Vorjahren </t>
    </r>
    <r>
      <rPr>
        <u/>
        <sz val="11"/>
        <color indexed="8"/>
        <rFont val="Calibri"/>
        <family val="2"/>
      </rPr>
      <t>(hier: ausschließlich 2013)</t>
    </r>
    <r>
      <rPr>
        <sz val="11"/>
        <color theme="1"/>
        <rFont val="Calibri"/>
        <family val="2"/>
        <scheme val="minor"/>
      </rPr>
      <t xml:space="preserve"> für voll- und teilstationäre </t>
    </r>
    <r>
      <rPr>
        <b/>
        <sz val="11"/>
        <color indexed="8"/>
        <rFont val="Calibri"/>
        <family val="2"/>
      </rPr>
      <t>Behandlungsfälle</t>
    </r>
    <r>
      <rPr>
        <sz val="11"/>
        <color theme="1"/>
        <rFont val="Calibri"/>
        <family val="2"/>
        <scheme val="minor"/>
      </rPr>
      <t xml:space="preserve"> in Rechnung gestellte Ausbildungszuschläge, für die der zunächst abgeführte Ausbildungszuschlag endgültig im Jahr 2017 nicht vereinnahmt werden konnte bzw. an die Kostenträger zurückerstattet wurde.</t>
    </r>
  </si>
  <si>
    <r>
      <rPr>
        <b/>
        <sz val="11"/>
        <color indexed="8"/>
        <rFont val="Calibri"/>
        <family val="2"/>
      </rPr>
      <t xml:space="preserve">Rechnerischer Erstattungsanspruch aus </t>
    </r>
    <r>
      <rPr>
        <b/>
        <u/>
        <sz val="11"/>
        <color indexed="8"/>
        <rFont val="Calibri"/>
        <family val="2"/>
      </rPr>
      <t>zusätzlichen</t>
    </r>
    <r>
      <rPr>
        <b/>
        <sz val="11"/>
        <color indexed="8"/>
        <rFont val="Calibri"/>
        <family val="2"/>
      </rPr>
      <t xml:space="preserve"> Korrekturen des Vorjahres</t>
    </r>
    <r>
      <rPr>
        <sz val="11"/>
        <color theme="1"/>
        <rFont val="Calibri"/>
        <family val="2"/>
        <scheme val="minor"/>
      </rPr>
      <t xml:space="preserve">
</t>
    </r>
    <r>
      <rPr>
        <u/>
        <sz val="11"/>
        <color indexed="8"/>
        <rFont val="Calibri"/>
        <family val="2"/>
      </rPr>
      <t>Berechnung</t>
    </r>
    <r>
      <rPr>
        <sz val="11"/>
        <color theme="1"/>
        <rFont val="Calibri"/>
        <family val="2"/>
        <scheme val="minor"/>
      </rPr>
      <t>: 
Fälle (aus 6.) * Ausbildungszuschlag 2013 (76,53 €)
(separate Forderung des Krankenhauses = (./.) - Eintrag)</t>
    </r>
  </si>
  <si>
    <r>
      <t xml:space="preserve">In Vorjahren </t>
    </r>
    <r>
      <rPr>
        <u/>
        <sz val="11"/>
        <color indexed="8"/>
        <rFont val="Calibri"/>
        <family val="2"/>
      </rPr>
      <t>(hier: ausschließlich 2014)</t>
    </r>
    <r>
      <rPr>
        <sz val="11"/>
        <color indexed="8"/>
        <rFont val="Calibri"/>
        <family val="2"/>
      </rPr>
      <t xml:space="preserve"> für voll- und teilstationäre </t>
    </r>
    <r>
      <rPr>
        <b/>
        <sz val="11"/>
        <color indexed="8"/>
        <rFont val="Calibri"/>
        <family val="2"/>
      </rPr>
      <t>Behandlungsfälle</t>
    </r>
    <r>
      <rPr>
        <sz val="11"/>
        <color theme="1"/>
        <rFont val="Calibri"/>
        <family val="2"/>
        <scheme val="minor"/>
      </rPr>
      <t xml:space="preserve"> in Rechnung gestellte Ausbildungszuschläge, für die der zunächst abgeführte Ausbildungszuschlag endgültig im Jahr 2017 nicht vereinnahmt werden konnte bzw. an die Kostenträger zurückerstattet wurde.</t>
    </r>
  </si>
  <si>
    <r>
      <t xml:space="preserve">(Bereits in Vorjahren gemeldete Korrekturfälle für das Jahr 2014 dürfen </t>
    </r>
    <r>
      <rPr>
        <b/>
        <u/>
        <sz val="11"/>
        <color indexed="8"/>
        <rFont val="Calibri"/>
        <family val="2"/>
      </rPr>
      <t>nicht</t>
    </r>
    <r>
      <rPr>
        <b/>
        <sz val="11"/>
        <color indexed="8"/>
        <rFont val="Calibri"/>
        <family val="2"/>
      </rPr>
      <t xml:space="preserve"> erneut angegeben werden!)</t>
    </r>
  </si>
  <si>
    <r>
      <rPr>
        <b/>
        <sz val="11"/>
        <color indexed="8"/>
        <rFont val="Calibri"/>
        <family val="2"/>
      </rPr>
      <t xml:space="preserve">Rechnerischer Erstattungsanspruch aus </t>
    </r>
    <r>
      <rPr>
        <b/>
        <u/>
        <sz val="11"/>
        <color indexed="8"/>
        <rFont val="Calibri"/>
        <family val="2"/>
      </rPr>
      <t>zusätzlichen</t>
    </r>
    <r>
      <rPr>
        <b/>
        <sz val="11"/>
        <color indexed="8"/>
        <rFont val="Calibri"/>
        <family val="2"/>
      </rPr>
      <t xml:space="preserve"> Korrekturen des Vorjahres</t>
    </r>
    <r>
      <rPr>
        <sz val="11"/>
        <color theme="1"/>
        <rFont val="Calibri"/>
        <family val="2"/>
        <scheme val="minor"/>
      </rPr>
      <t xml:space="preserve">
</t>
    </r>
    <r>
      <rPr>
        <u/>
        <sz val="11"/>
        <color indexed="8"/>
        <rFont val="Calibri"/>
        <family val="2"/>
      </rPr>
      <t>Berechnung</t>
    </r>
    <r>
      <rPr>
        <sz val="11"/>
        <color theme="1"/>
        <rFont val="Calibri"/>
        <family val="2"/>
        <scheme val="minor"/>
      </rPr>
      <t>: 
Fälle (aus 8.) * Ausbildungszuschlag 2014 (78,25 €)
(separate Forderung des Krankenhauses = (./.) - Eintrag)</t>
    </r>
  </si>
  <si>
    <r>
      <t xml:space="preserve">In Vorjahren </t>
    </r>
    <r>
      <rPr>
        <u/>
        <sz val="11"/>
        <color indexed="8"/>
        <rFont val="Calibri"/>
        <family val="2"/>
      </rPr>
      <t>(hier: ausschließlich 2015)</t>
    </r>
    <r>
      <rPr>
        <sz val="11"/>
        <color theme="1"/>
        <rFont val="Calibri"/>
        <family val="2"/>
        <scheme val="minor"/>
      </rPr>
      <t xml:space="preserve"> für voll- und teilstationäre </t>
    </r>
    <r>
      <rPr>
        <b/>
        <sz val="11"/>
        <color indexed="8"/>
        <rFont val="Calibri"/>
        <family val="2"/>
      </rPr>
      <t>Behandlungsfälle</t>
    </r>
    <r>
      <rPr>
        <sz val="11"/>
        <color theme="1"/>
        <rFont val="Calibri"/>
        <family val="2"/>
        <scheme val="minor"/>
      </rPr>
      <t xml:space="preserve"> in Rechnung gestellte Ausbildungszuschläge, für die der zunächst abgeführte Ausbildungszuschlag endgültig im Jahr 2017 nicht vereinnahmt werden konnte bzw. an die Kostenträger zurückerstattet wurde.</t>
    </r>
  </si>
  <si>
    <r>
      <t xml:space="preserve">(Bereits im Vorjahr gemeldete Korrekturfälle für das Jahr 2015 dürfen </t>
    </r>
    <r>
      <rPr>
        <b/>
        <u/>
        <sz val="11"/>
        <color indexed="8"/>
        <rFont val="Calibri"/>
        <family val="2"/>
      </rPr>
      <t>nicht</t>
    </r>
    <r>
      <rPr>
        <b/>
        <sz val="11"/>
        <color indexed="8"/>
        <rFont val="Calibri"/>
        <family val="2"/>
      </rPr>
      <t xml:space="preserve"> erneut angegeben werden!)</t>
    </r>
  </si>
  <si>
    <r>
      <rPr>
        <b/>
        <sz val="11"/>
        <color indexed="8"/>
        <rFont val="Calibri"/>
        <family val="2"/>
      </rPr>
      <t xml:space="preserve">Rechnerischer Erstattungsanspruch aus </t>
    </r>
    <r>
      <rPr>
        <b/>
        <u/>
        <sz val="11"/>
        <color indexed="8"/>
        <rFont val="Calibri"/>
        <family val="2"/>
      </rPr>
      <t>zusätzlichen</t>
    </r>
    <r>
      <rPr>
        <b/>
        <sz val="11"/>
        <color indexed="8"/>
        <rFont val="Calibri"/>
        <family val="2"/>
      </rPr>
      <t xml:space="preserve"> Korrekturen des Vorjahres</t>
    </r>
    <r>
      <rPr>
        <sz val="11"/>
        <color theme="1"/>
        <rFont val="Calibri"/>
        <family val="2"/>
        <scheme val="minor"/>
      </rPr>
      <t xml:space="preserve">
</t>
    </r>
    <r>
      <rPr>
        <u/>
        <sz val="11"/>
        <color indexed="8"/>
        <rFont val="Calibri"/>
        <family val="2"/>
      </rPr>
      <t>Berechnung</t>
    </r>
    <r>
      <rPr>
        <sz val="11"/>
        <color theme="1"/>
        <rFont val="Calibri"/>
        <family val="2"/>
        <scheme val="minor"/>
      </rPr>
      <t>: 
Fälle (aus 10.) * Ausbildungszuschlag 2015 (80,98 €)
(separate Forderung des Krankenhauses = (./.) - Eintrag)</t>
    </r>
  </si>
  <si>
    <t xml:space="preserve">Vorjahr 2016
</t>
  </si>
  <si>
    <r>
      <t xml:space="preserve">In Vorjahren </t>
    </r>
    <r>
      <rPr>
        <u/>
        <sz val="11"/>
        <color indexed="8"/>
        <rFont val="Calibri"/>
        <family val="2"/>
      </rPr>
      <t>(hier: ausschließlich 2016)</t>
    </r>
    <r>
      <rPr>
        <sz val="11"/>
        <color theme="1"/>
        <rFont val="Calibri"/>
        <family val="2"/>
        <scheme val="minor"/>
      </rPr>
      <t xml:space="preserve"> für voll- und teilstationäre </t>
    </r>
    <r>
      <rPr>
        <b/>
        <sz val="11"/>
        <color indexed="8"/>
        <rFont val="Calibri"/>
        <family val="2"/>
      </rPr>
      <t>Behandlungsfälle</t>
    </r>
    <r>
      <rPr>
        <sz val="11"/>
        <color theme="1"/>
        <rFont val="Calibri"/>
        <family val="2"/>
        <scheme val="minor"/>
      </rPr>
      <t xml:space="preserve"> in Rechnung gestellte Ausbildungszuschläge, für die der zunächst abgeführte Ausbildungszuschlag endgültig im Jahr 2017 nicht vereinnahmt werden konnte bzw. an die Kostenträger zurückerstattet wurde.</t>
    </r>
  </si>
  <si>
    <r>
      <rPr>
        <b/>
        <sz val="11"/>
        <color indexed="8"/>
        <rFont val="Calibri"/>
        <family val="2"/>
      </rPr>
      <t>Rechnerischer Erstattungsanspruch aus Korrektur des Vorjahres</t>
    </r>
    <r>
      <rPr>
        <sz val="11"/>
        <color theme="1"/>
        <rFont val="Calibri"/>
        <family val="2"/>
        <scheme val="minor"/>
      </rPr>
      <t xml:space="preserve">
</t>
    </r>
    <r>
      <rPr>
        <u/>
        <sz val="11"/>
        <color indexed="8"/>
        <rFont val="Calibri"/>
        <family val="2"/>
      </rPr>
      <t>Berechnung</t>
    </r>
    <r>
      <rPr>
        <sz val="11"/>
        <color theme="1"/>
        <rFont val="Calibri"/>
        <family val="2"/>
        <scheme val="minor"/>
      </rPr>
      <t>: 
Fälle (aus 12.) * Ausbildungszuschlag 2016 (82,30 €)
(separate Forderung des Krankenhauses = (./.) - Eintrag)</t>
    </r>
  </si>
  <si>
    <t>Abschlussprüfer/-in für das Jahr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</si>
</sst>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1]_-;\-* #,##0.00\ [$€-1]_-;_-* &quot;-&quot;??\ [$€-1]_-"/>
    <numFmt numFmtId="165" formatCode="#,###&quot; Fälle&quot;"/>
    <numFmt numFmtId="166" formatCode="#,##0.00\ &quot;€&quot;"/>
  </numFmts>
  <fonts count="49" x14ac:knownFonts="1">
    <font>
      <sz val="11"/>
      <color theme="1"/>
      <name val="Calibri"/>
      <family val="2"/>
      <scheme val="minor"/>
    </font>
    <font>
      <b/>
      <sz val="11"/>
      <color indexed="8"/>
      <name val="Calibri"/>
      <family val="2"/>
    </font>
    <font>
      <b/>
      <sz val="11"/>
      <name val="Calibri"/>
      <family val="2"/>
    </font>
    <font>
      <u/>
      <sz val="11"/>
      <color indexed="8"/>
      <name val="Calibri"/>
      <family val="2"/>
    </font>
    <font>
      <b/>
      <sz val="12"/>
      <color indexed="8"/>
      <name val="Calibri"/>
      <family val="2"/>
    </font>
    <font>
      <sz val="12"/>
      <color indexed="8"/>
      <name val="Calibri"/>
      <family val="2"/>
    </font>
    <font>
      <b/>
      <u/>
      <sz val="11"/>
      <color indexed="8"/>
      <name val="Calibri"/>
      <family val="2"/>
    </font>
    <font>
      <sz val="10"/>
      <name val="Arial"/>
      <family val="2"/>
    </font>
    <font>
      <b/>
      <u/>
      <sz val="11"/>
      <name val="Calibri"/>
      <family val="2"/>
    </font>
    <font>
      <b/>
      <sz val="16"/>
      <color indexed="8"/>
      <name val="Calibri"/>
      <family val="2"/>
    </font>
    <font>
      <b/>
      <u/>
      <sz val="16"/>
      <color indexed="8"/>
      <name val="Calibri"/>
      <family val="2"/>
    </font>
    <font>
      <b/>
      <sz val="12"/>
      <color indexed="10"/>
      <name val="Calibri"/>
      <family val="2"/>
    </font>
    <font>
      <b/>
      <u/>
      <sz val="12"/>
      <color indexed="10"/>
      <name val="Calibri"/>
      <family val="2"/>
    </font>
    <font>
      <sz val="11"/>
      <color indexed="8"/>
      <name val="Calibri"/>
      <family val="2"/>
    </font>
    <font>
      <sz val="11"/>
      <name val="Calibri"/>
      <family val="2"/>
    </font>
    <font>
      <b/>
      <u/>
      <sz val="11"/>
      <color indexed="12"/>
      <name val="Calibri"/>
      <family val="2"/>
    </font>
    <font>
      <sz val="11"/>
      <color theme="1"/>
      <name val="Calibri"/>
      <family val="2"/>
      <scheme val="minor"/>
    </font>
    <font>
      <b/>
      <sz val="11"/>
      <color theme="1"/>
      <name val="Calibri"/>
      <family val="2"/>
      <scheme val="minor"/>
    </font>
    <font>
      <u/>
      <sz val="11"/>
      <color theme="10"/>
      <name val="Calibri"/>
      <family val="2"/>
    </font>
    <font>
      <sz val="11"/>
      <name val="Calibri"/>
      <family val="2"/>
      <scheme val="minor"/>
    </font>
    <font>
      <b/>
      <sz val="11"/>
      <name val="Calibri"/>
      <family val="2"/>
      <scheme val="minor"/>
    </font>
    <font>
      <b/>
      <sz val="12"/>
      <color rgb="FF0070C0"/>
      <name val="Calibri"/>
      <family val="2"/>
      <scheme val="minor"/>
    </font>
    <font>
      <b/>
      <sz val="11"/>
      <color rgb="FF0070C0"/>
      <name val="Calibri"/>
      <family val="2"/>
      <scheme val="minor"/>
    </font>
    <font>
      <b/>
      <sz val="11"/>
      <color rgb="FFFF0000"/>
      <name val="Calibri"/>
      <family val="2"/>
      <scheme val="minor"/>
    </font>
    <font>
      <b/>
      <i/>
      <u/>
      <sz val="12"/>
      <color theme="1"/>
      <name val="Calibri"/>
      <family val="2"/>
      <scheme val="minor"/>
    </font>
    <font>
      <b/>
      <u/>
      <sz val="11"/>
      <color theme="1"/>
      <name val="Calibri"/>
      <family val="2"/>
      <scheme val="minor"/>
    </font>
    <font>
      <b/>
      <sz val="10"/>
      <color theme="1"/>
      <name val="Century Gothic"/>
      <family val="2"/>
    </font>
    <font>
      <sz val="8"/>
      <color theme="1"/>
      <name val="Calibri"/>
      <family val="2"/>
      <scheme val="minor"/>
    </font>
    <font>
      <sz val="12"/>
      <color theme="1"/>
      <name val="Calibri"/>
      <family val="2"/>
      <scheme val="minor"/>
    </font>
    <font>
      <b/>
      <sz val="11"/>
      <color rgb="FF000000"/>
      <name val="Calibri"/>
      <family val="2"/>
      <scheme val="minor"/>
    </font>
    <font>
      <b/>
      <u/>
      <sz val="12"/>
      <color rgb="FF000000"/>
      <name val="Calibri"/>
      <family val="2"/>
      <scheme val="minor"/>
    </font>
    <font>
      <b/>
      <sz val="11"/>
      <color rgb="FFC00000"/>
      <name val="Calibri"/>
      <family val="2"/>
      <scheme val="minor"/>
    </font>
    <font>
      <b/>
      <u/>
      <sz val="11"/>
      <color rgb="FF0070C0"/>
      <name val="Calibri"/>
      <family val="2"/>
      <scheme val="minor"/>
    </font>
    <font>
      <b/>
      <sz val="12"/>
      <name val="Calibri"/>
      <family val="2"/>
      <scheme val="minor"/>
    </font>
    <font>
      <b/>
      <sz val="11"/>
      <color rgb="FF2730E9"/>
      <name val="Calibri"/>
      <family val="2"/>
      <scheme val="minor"/>
    </font>
    <font>
      <b/>
      <sz val="10"/>
      <color theme="1"/>
      <name val="Calibri"/>
      <family val="2"/>
      <scheme val="minor"/>
    </font>
    <font>
      <b/>
      <sz val="9"/>
      <name val="Calibri"/>
      <family val="2"/>
      <scheme val="minor"/>
    </font>
    <font>
      <b/>
      <u/>
      <sz val="12"/>
      <color rgb="FF0070C0"/>
      <name val="Calibri"/>
      <family val="2"/>
      <scheme val="minor"/>
    </font>
    <font>
      <b/>
      <u/>
      <sz val="12"/>
      <color rgb="FF2730E9"/>
      <name val="Calibri"/>
      <family val="2"/>
      <scheme val="minor"/>
    </font>
    <font>
      <sz val="11"/>
      <color rgb="FF2730E9"/>
      <name val="Calibri"/>
      <family val="2"/>
      <scheme val="minor"/>
    </font>
    <font>
      <b/>
      <sz val="16"/>
      <color rgb="FF000000"/>
      <name val="Calibri"/>
      <family val="2"/>
      <scheme val="minor"/>
    </font>
    <font>
      <b/>
      <sz val="12"/>
      <color rgb="FFFF0000"/>
      <name val="Calibri"/>
      <family val="2"/>
      <scheme val="minor"/>
    </font>
    <font>
      <b/>
      <sz val="12"/>
      <color rgb="FFC00000"/>
      <name val="Calibri"/>
      <family val="2"/>
      <scheme val="minor"/>
    </font>
    <font>
      <b/>
      <sz val="12"/>
      <color theme="1"/>
      <name val="Calibri"/>
      <family val="2"/>
      <scheme val="minor"/>
    </font>
    <font>
      <sz val="7"/>
      <color theme="1"/>
      <name val="Calibri"/>
      <family val="2"/>
      <scheme val="minor"/>
    </font>
    <font>
      <b/>
      <u/>
      <sz val="11"/>
      <color theme="10"/>
      <name val="Calibri"/>
      <family val="2"/>
      <scheme val="minor"/>
    </font>
    <font>
      <b/>
      <u/>
      <sz val="11"/>
      <color rgb="FF2730E9"/>
      <name val="Calibri"/>
      <family val="2"/>
      <scheme val="minor"/>
    </font>
    <font>
      <b/>
      <sz val="16"/>
      <color theme="1"/>
      <name val="Calibri"/>
      <family val="2"/>
      <scheme val="minor"/>
    </font>
    <font>
      <b/>
      <u/>
      <sz val="12"/>
      <color theme="10"/>
      <name val="Calibri"/>
      <family val="2"/>
    </font>
  </fonts>
  <fills count="5">
    <fill>
      <patternFill patternType="none"/>
    </fill>
    <fill>
      <patternFill patternType="gray125"/>
    </fill>
    <fill>
      <patternFill patternType="solid">
        <fgColor theme="4" tint="0.79998168889431442"/>
        <bgColor indexed="65"/>
      </patternFill>
    </fill>
    <fill>
      <patternFill patternType="solid">
        <fgColor theme="0"/>
        <bgColor indexed="64"/>
      </patternFill>
    </fill>
    <fill>
      <patternFill patternType="solid">
        <fgColor theme="0" tint="-4.9989318521683403E-2"/>
        <bgColor indexed="64"/>
      </patternFill>
    </fill>
  </fills>
  <borders count="14">
    <border>
      <left/>
      <right/>
      <top/>
      <bottom/>
      <diagonal/>
    </border>
    <border>
      <left style="dotted">
        <color indexed="64"/>
      </left>
      <right style="dotted">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s>
  <cellStyleXfs count="4">
    <xf numFmtId="0" fontId="0" fillId="0" borderId="0"/>
    <xf numFmtId="0" fontId="16" fillId="2" borderId="0" applyNumberFormat="0" applyBorder="0" applyAlignment="0" applyProtection="0"/>
    <xf numFmtId="164" fontId="7" fillId="0" borderId="0" applyFont="0" applyFill="0" applyBorder="0" applyAlignment="0" applyProtection="0"/>
    <xf numFmtId="0" fontId="18" fillId="0" borderId="0" applyNumberFormat="0" applyFill="0" applyBorder="0" applyAlignment="0" applyProtection="0">
      <alignment vertical="top"/>
      <protection locked="0"/>
    </xf>
  </cellStyleXfs>
  <cellXfs count="129">
    <xf numFmtId="0" fontId="0" fillId="0" borderId="0" xfId="0"/>
    <xf numFmtId="0" fontId="19" fillId="3" borderId="0" xfId="0" applyFont="1" applyFill="1" applyAlignment="1">
      <alignment vertical="center"/>
    </xf>
    <xf numFmtId="0" fontId="16" fillId="3" borderId="0" xfId="1" applyFont="1" applyFill="1" applyBorder="1" applyAlignment="1">
      <alignment horizontal="center" vertical="center"/>
    </xf>
    <xf numFmtId="0" fontId="19" fillId="0" borderId="0" xfId="0" applyFont="1" applyFill="1" applyAlignment="1">
      <alignment vertical="center"/>
    </xf>
    <xf numFmtId="0" fontId="17" fillId="3" borderId="0" xfId="1" applyFont="1" applyFill="1" applyBorder="1" applyAlignment="1">
      <alignment horizontal="center" vertical="center"/>
    </xf>
    <xf numFmtId="0" fontId="19" fillId="3" borderId="0" xfId="0" applyFont="1" applyFill="1" applyAlignment="1">
      <alignment vertical="top"/>
    </xf>
    <xf numFmtId="0" fontId="16" fillId="3" borderId="0" xfId="1" applyFont="1" applyFill="1" applyBorder="1" applyAlignment="1">
      <alignment vertical="top"/>
    </xf>
    <xf numFmtId="0" fontId="16" fillId="3" borderId="0" xfId="1" applyFont="1" applyFill="1" applyBorder="1" applyAlignment="1">
      <alignment horizontal="left" vertical="top"/>
    </xf>
    <xf numFmtId="0" fontId="19" fillId="0" borderId="0" xfId="0" applyFont="1" applyFill="1" applyAlignment="1">
      <alignment vertical="top"/>
    </xf>
    <xf numFmtId="0" fontId="0" fillId="3" borderId="0" xfId="0" applyFill="1" applyAlignment="1">
      <alignment horizontal="center" vertical="top" wrapText="1"/>
    </xf>
    <xf numFmtId="0" fontId="16" fillId="3" borderId="0" xfId="1" applyFont="1" applyFill="1" applyBorder="1" applyAlignment="1">
      <alignment horizontal="right" vertical="top"/>
    </xf>
    <xf numFmtId="0" fontId="20" fillId="3" borderId="0" xfId="0" applyFont="1" applyFill="1" applyAlignment="1">
      <alignment vertical="top"/>
    </xf>
    <xf numFmtId="0" fontId="21" fillId="3" borderId="0" xfId="1" applyFont="1" applyFill="1" applyBorder="1" applyAlignment="1">
      <alignment vertical="top"/>
    </xf>
    <xf numFmtId="0" fontId="21" fillId="3" borderId="0" xfId="1" applyFont="1" applyFill="1" applyBorder="1" applyAlignment="1">
      <alignment horizontal="left" vertical="top"/>
    </xf>
    <xf numFmtId="0" fontId="20" fillId="0" borderId="0" xfId="0" applyFont="1" applyFill="1" applyAlignment="1">
      <alignment vertical="top"/>
    </xf>
    <xf numFmtId="0" fontId="16" fillId="3" borderId="0" xfId="1" applyFont="1" applyFill="1" applyBorder="1" applyAlignment="1">
      <alignment vertical="center"/>
    </xf>
    <xf numFmtId="0" fontId="22" fillId="3" borderId="0" xfId="1" applyFont="1" applyFill="1" applyBorder="1" applyAlignment="1">
      <alignment horizontal="left" vertical="top"/>
    </xf>
    <xf numFmtId="0" fontId="22" fillId="3" borderId="0" xfId="1" applyFont="1" applyFill="1" applyBorder="1" applyAlignment="1">
      <alignment vertical="top"/>
    </xf>
    <xf numFmtId="0" fontId="16" fillId="3" borderId="0" xfId="1" applyFont="1" applyFill="1" applyBorder="1" applyAlignment="1">
      <alignment horizontal="left" vertical="center"/>
    </xf>
    <xf numFmtId="164" fontId="16" fillId="3" borderId="0" xfId="1" applyNumberFormat="1" applyFont="1" applyFill="1" applyBorder="1" applyAlignment="1">
      <alignment horizontal="right" vertical="top"/>
    </xf>
    <xf numFmtId="0" fontId="23" fillId="0" borderId="0" xfId="0" applyFont="1" applyFill="1" applyAlignment="1">
      <alignment vertical="center"/>
    </xf>
    <xf numFmtId="0" fontId="20" fillId="3" borderId="0" xfId="0" applyFont="1" applyFill="1" applyAlignment="1">
      <alignment vertical="center"/>
    </xf>
    <xf numFmtId="0" fontId="17" fillId="3" borderId="0" xfId="1" applyFont="1" applyFill="1" applyBorder="1" applyAlignment="1">
      <alignment vertical="center"/>
    </xf>
    <xf numFmtId="166" fontId="17" fillId="3" borderId="1" xfId="1" applyNumberFormat="1" applyFont="1" applyFill="1" applyBorder="1" applyAlignment="1">
      <alignment horizontal="right" vertical="center"/>
    </xf>
    <xf numFmtId="0" fontId="20" fillId="0" borderId="0" xfId="0" applyFont="1" applyFill="1" applyAlignment="1">
      <alignment vertical="center"/>
    </xf>
    <xf numFmtId="0" fontId="24" fillId="3" borderId="0" xfId="1" applyFont="1" applyFill="1" applyBorder="1" applyAlignment="1">
      <alignment horizontal="left" vertical="top"/>
    </xf>
    <xf numFmtId="0" fontId="17" fillId="3" borderId="0" xfId="1" applyFont="1" applyFill="1" applyBorder="1" applyAlignment="1">
      <alignment horizontal="left" vertical="top"/>
    </xf>
    <xf numFmtId="0" fontId="22" fillId="3" borderId="0" xfId="1" applyFont="1" applyFill="1" applyBorder="1" applyAlignment="1">
      <alignment vertical="top" wrapText="1"/>
    </xf>
    <xf numFmtId="0" fontId="25" fillId="3" borderId="0" xfId="1" applyFont="1" applyFill="1" applyBorder="1" applyAlignment="1">
      <alignment horizontal="left" vertical="top" wrapText="1"/>
    </xf>
    <xf numFmtId="0" fontId="17" fillId="3" borderId="9" xfId="1" applyFont="1" applyFill="1" applyBorder="1" applyAlignment="1">
      <alignment vertical="center"/>
    </xf>
    <xf numFmtId="0" fontId="16" fillId="3" borderId="0" xfId="1" applyFont="1" applyFill="1" applyAlignment="1">
      <alignment vertical="top"/>
    </xf>
    <xf numFmtId="0" fontId="16" fillId="3" borderId="0" xfId="1" applyFont="1" applyFill="1" applyAlignment="1">
      <alignment horizontal="left" vertical="top"/>
    </xf>
    <xf numFmtId="0" fontId="16" fillId="3" borderId="0" xfId="1" applyFont="1" applyFill="1" applyAlignment="1">
      <alignment horizontal="center" vertical="top"/>
    </xf>
    <xf numFmtId="0" fontId="16" fillId="0" borderId="0" xfId="1" applyFont="1" applyFill="1" applyAlignment="1">
      <alignment vertical="top"/>
    </xf>
    <xf numFmtId="0" fontId="16" fillId="0" borderId="0" xfId="1" applyFont="1" applyFill="1" applyAlignment="1">
      <alignment horizontal="left" vertical="top"/>
    </xf>
    <xf numFmtId="0" fontId="16" fillId="0" borderId="0" xfId="1" applyFont="1" applyFill="1" applyBorder="1" applyAlignment="1">
      <alignment horizontal="right" vertical="top"/>
    </xf>
    <xf numFmtId="0" fontId="17" fillId="3" borderId="2" xfId="1" applyFont="1" applyFill="1" applyBorder="1" applyAlignment="1">
      <alignment horizontal="right" vertical="center"/>
    </xf>
    <xf numFmtId="0" fontId="17" fillId="3" borderId="3" xfId="1" applyFont="1" applyFill="1" applyBorder="1" applyAlignment="1">
      <alignment horizontal="right" vertical="center"/>
    </xf>
    <xf numFmtId="0" fontId="17" fillId="3" borderId="0" xfId="1" applyFont="1" applyFill="1" applyBorder="1" applyAlignment="1">
      <alignment horizontal="right" vertical="center"/>
    </xf>
    <xf numFmtId="0" fontId="16" fillId="3" borderId="0" xfId="1" applyFont="1" applyFill="1" applyBorder="1" applyAlignment="1">
      <alignment horizontal="left" vertical="top" wrapText="1"/>
    </xf>
    <xf numFmtId="0" fontId="16" fillId="3" borderId="0" xfId="1" applyFont="1" applyFill="1" applyBorder="1" applyAlignment="1">
      <alignment horizontal="justify" vertical="top" wrapText="1"/>
    </xf>
    <xf numFmtId="0" fontId="17" fillId="3" borderId="0" xfId="0" applyFont="1" applyFill="1" applyBorder="1" applyAlignment="1">
      <alignment horizontal="center" vertical="center" wrapText="1"/>
    </xf>
    <xf numFmtId="0" fontId="16" fillId="3" borderId="0" xfId="1" applyFont="1" applyFill="1" applyBorder="1" applyAlignment="1">
      <alignment horizontal="justify" vertical="top" wrapText="1"/>
    </xf>
    <xf numFmtId="0" fontId="17" fillId="3" borderId="0" xfId="1" applyFont="1" applyFill="1" applyBorder="1" applyAlignment="1">
      <alignment vertical="top"/>
    </xf>
    <xf numFmtId="0" fontId="16" fillId="3" borderId="0" xfId="1" applyFont="1" applyFill="1" applyBorder="1" applyAlignment="1">
      <alignment vertical="center"/>
    </xf>
    <xf numFmtId="0" fontId="26" fillId="3" borderId="0" xfId="0" applyFont="1" applyFill="1" applyAlignment="1">
      <alignment wrapText="1"/>
    </xf>
    <xf numFmtId="0" fontId="0" fillId="3" borderId="0" xfId="0" applyFill="1"/>
    <xf numFmtId="0" fontId="0" fillId="3" borderId="4" xfId="0" applyFill="1" applyBorder="1"/>
    <xf numFmtId="0" fontId="27" fillId="0" borderId="0" xfId="0" applyFont="1"/>
    <xf numFmtId="0" fontId="17" fillId="0" borderId="0" xfId="0" applyFont="1"/>
    <xf numFmtId="0" fontId="28" fillId="3" borderId="0" xfId="1" applyFont="1" applyFill="1" applyBorder="1" applyAlignment="1">
      <alignment horizontal="justify" vertical="top" wrapText="1"/>
    </xf>
    <xf numFmtId="0" fontId="0" fillId="0" borderId="0" xfId="0" applyFont="1"/>
    <xf numFmtId="0" fontId="0" fillId="3" borderId="0" xfId="0" applyFont="1" applyFill="1"/>
    <xf numFmtId="0" fontId="0" fillId="0" borderId="0" xfId="0" applyFont="1" applyAlignment="1">
      <alignment vertical="center"/>
    </xf>
    <xf numFmtId="0" fontId="29" fillId="3" borderId="0" xfId="0" applyFont="1" applyFill="1" applyAlignment="1">
      <alignment horizontal="justify"/>
    </xf>
    <xf numFmtId="0" fontId="23" fillId="3" borderId="0" xfId="1" applyFont="1" applyFill="1" applyBorder="1" applyAlignment="1">
      <alignment horizontal="right" vertical="center"/>
    </xf>
    <xf numFmtId="0" fontId="30" fillId="3" borderId="0" xfId="0" applyFont="1" applyFill="1" applyAlignment="1">
      <alignment horizontal="justify"/>
    </xf>
    <xf numFmtId="0" fontId="31" fillId="0" borderId="0" xfId="0" applyFont="1"/>
    <xf numFmtId="0" fontId="16" fillId="3" borderId="0" xfId="1" applyFont="1" applyFill="1" applyBorder="1" applyAlignment="1">
      <alignment horizontal="left" vertical="top" wrapText="1"/>
    </xf>
    <xf numFmtId="0" fontId="16" fillId="3" borderId="0" xfId="1" applyFont="1" applyFill="1" applyBorder="1" applyAlignment="1">
      <alignment horizontal="left" vertical="top" wrapText="1"/>
    </xf>
    <xf numFmtId="0" fontId="16" fillId="3" borderId="0" xfId="1" applyFont="1" applyFill="1" applyBorder="1" applyAlignment="1">
      <alignment horizontal="right" vertical="top"/>
    </xf>
    <xf numFmtId="0" fontId="32" fillId="3" borderId="0" xfId="1" applyFont="1" applyFill="1" applyBorder="1" applyAlignment="1">
      <alignment vertical="center" wrapText="1"/>
    </xf>
    <xf numFmtId="166" fontId="17" fillId="3" borderId="0" xfId="1" applyNumberFormat="1" applyFont="1" applyFill="1" applyBorder="1" applyAlignment="1">
      <alignment horizontal="right" vertical="center"/>
    </xf>
    <xf numFmtId="0" fontId="16" fillId="3" borderId="0" xfId="1" applyFont="1" applyFill="1" applyBorder="1" applyAlignment="1">
      <alignment horizontal="right" vertical="center"/>
    </xf>
    <xf numFmtId="0" fontId="26" fillId="3" borderId="0" xfId="0" applyFont="1" applyFill="1" applyBorder="1" applyAlignment="1">
      <alignment wrapText="1"/>
    </xf>
    <xf numFmtId="0" fontId="32" fillId="3" borderId="0" xfId="1" applyFont="1" applyFill="1" applyBorder="1" applyAlignment="1">
      <alignment horizontal="left" vertical="center" wrapText="1"/>
    </xf>
    <xf numFmtId="0" fontId="19" fillId="3" borderId="0" xfId="1" applyFont="1" applyFill="1" applyBorder="1" applyAlignment="1">
      <alignment horizontal="left" vertical="center" wrapText="1"/>
    </xf>
    <xf numFmtId="0" fontId="0" fillId="3" borderId="0" xfId="0" applyFill="1" applyAlignment="1">
      <alignment horizontal="left"/>
    </xf>
    <xf numFmtId="0" fontId="17" fillId="3" borderId="0" xfId="1" applyFont="1" applyFill="1" applyBorder="1" applyAlignment="1">
      <alignment horizontal="left" vertical="top" wrapText="1"/>
    </xf>
    <xf numFmtId="0" fontId="19" fillId="3" borderId="0" xfId="0" applyFont="1" applyFill="1" applyAlignment="1">
      <alignment horizontal="left" vertical="top"/>
    </xf>
    <xf numFmtId="0" fontId="19" fillId="0" borderId="0" xfId="0" applyFont="1" applyFill="1" applyAlignment="1">
      <alignment horizontal="left" vertical="top"/>
    </xf>
    <xf numFmtId="1" fontId="33" fillId="4" borderId="10" xfId="0" applyNumberFormat="1" applyFont="1" applyFill="1" applyBorder="1" applyAlignment="1">
      <alignment horizontal="center" vertical="center"/>
    </xf>
    <xf numFmtId="164" fontId="17" fillId="4" borderId="1" xfId="1" applyNumberFormat="1" applyFont="1" applyFill="1" applyBorder="1" applyAlignment="1">
      <alignment horizontal="right" vertical="center"/>
    </xf>
    <xf numFmtId="165" fontId="17" fillId="4" borderId="10" xfId="1" applyNumberFormat="1" applyFont="1" applyFill="1" applyBorder="1" applyAlignment="1">
      <alignment horizontal="right" vertical="center"/>
    </xf>
    <xf numFmtId="166" fontId="17" fillId="4" borderId="10" xfId="1" applyNumberFormat="1" applyFont="1" applyFill="1" applyBorder="1" applyAlignment="1">
      <alignment horizontal="right" vertical="center"/>
    </xf>
    <xf numFmtId="0" fontId="16" fillId="3" borderId="0" xfId="1" applyFont="1" applyFill="1" applyBorder="1" applyAlignment="1">
      <alignment vertical="top"/>
    </xf>
    <xf numFmtId="0" fontId="32" fillId="3" borderId="0" xfId="1" applyFont="1" applyFill="1" applyBorder="1" applyAlignment="1">
      <alignment vertical="top"/>
    </xf>
    <xf numFmtId="0" fontId="17" fillId="3" borderId="0" xfId="1" applyFont="1" applyFill="1" applyBorder="1" applyAlignment="1">
      <alignment horizontal="right" vertical="top"/>
    </xf>
    <xf numFmtId="0" fontId="34" fillId="3" borderId="0" xfId="0" applyFont="1" applyFill="1" applyAlignment="1">
      <alignment vertical="top"/>
    </xf>
    <xf numFmtId="0" fontId="34" fillId="3" borderId="0" xfId="1" applyFont="1" applyFill="1" applyBorder="1" applyAlignment="1">
      <alignment vertical="top"/>
    </xf>
    <xf numFmtId="0" fontId="35" fillId="0" borderId="0" xfId="0" applyFont="1"/>
    <xf numFmtId="0" fontId="36" fillId="3" borderId="0" xfId="0" applyFont="1" applyFill="1" applyBorder="1" applyAlignment="1">
      <alignment horizontal="center" vertical="center"/>
    </xf>
    <xf numFmtId="0" fontId="23" fillId="3" borderId="0" xfId="1" applyFont="1" applyFill="1" applyBorder="1" applyAlignment="1">
      <alignment vertical="center"/>
    </xf>
    <xf numFmtId="0" fontId="37" fillId="0" borderId="0" xfId="1" applyFont="1" applyFill="1" applyBorder="1" applyAlignment="1"/>
    <xf numFmtId="0" fontId="38" fillId="0" borderId="0" xfId="1" applyFont="1" applyFill="1" applyBorder="1" applyAlignment="1"/>
    <xf numFmtId="0" fontId="39" fillId="0" borderId="0" xfId="1" applyFont="1" applyFill="1" applyBorder="1" applyAlignment="1">
      <alignment horizontal="right"/>
    </xf>
    <xf numFmtId="0" fontId="19" fillId="0" borderId="0" xfId="0" applyFont="1" applyFill="1" applyAlignment="1"/>
    <xf numFmtId="0" fontId="29" fillId="3" borderId="0" xfId="0" applyFont="1" applyFill="1" applyAlignment="1">
      <alignment horizontal="left"/>
    </xf>
    <xf numFmtId="0" fontId="40" fillId="3" borderId="0" xfId="0" applyFont="1" applyFill="1" applyAlignment="1">
      <alignment horizontal="center"/>
    </xf>
    <xf numFmtId="0" fontId="29" fillId="3" borderId="0" xfId="0" applyFont="1" applyFill="1" applyAlignment="1"/>
    <xf numFmtId="0" fontId="41" fillId="3" borderId="0" xfId="1" applyFont="1" applyFill="1" applyBorder="1" applyAlignment="1">
      <alignment horizontal="left" vertical="top" wrapText="1"/>
    </xf>
    <xf numFmtId="0" fontId="42" fillId="3" borderId="0" xfId="1" applyFont="1" applyFill="1" applyBorder="1" applyAlignment="1">
      <alignment horizontal="left" vertical="top" wrapText="1"/>
    </xf>
    <xf numFmtId="0" fontId="43" fillId="3" borderId="0" xfId="1" applyFont="1" applyFill="1" applyBorder="1" applyAlignment="1">
      <alignment horizontal="center" vertical="top" wrapText="1"/>
    </xf>
    <xf numFmtId="0" fontId="28" fillId="3" borderId="0" xfId="1" applyFont="1" applyFill="1" applyBorder="1" applyAlignment="1">
      <alignment horizontal="left" vertical="top" wrapText="1"/>
    </xf>
    <xf numFmtId="0" fontId="0" fillId="0" borderId="5" xfId="0" applyFill="1" applyBorder="1" applyAlignment="1">
      <alignment horizontal="center" vertical="center"/>
    </xf>
    <xf numFmtId="0" fontId="0" fillId="0" borderId="6" xfId="0" applyFont="1" applyFill="1" applyBorder="1" applyAlignment="1">
      <alignment horizontal="center" vertical="center"/>
    </xf>
    <xf numFmtId="0" fontId="0" fillId="0" borderId="7" xfId="0" applyFont="1" applyFill="1" applyBorder="1" applyAlignment="1">
      <alignment horizontal="center" vertical="center"/>
    </xf>
    <xf numFmtId="0" fontId="44" fillId="3" borderId="0" xfId="0" applyFont="1" applyFill="1" applyAlignment="1">
      <alignment horizontal="left"/>
    </xf>
    <xf numFmtId="0" fontId="45" fillId="3" borderId="0" xfId="3" applyFont="1" applyFill="1" applyAlignment="1" applyProtection="1">
      <alignment horizontal="center"/>
    </xf>
    <xf numFmtId="0" fontId="38" fillId="3" borderId="0" xfId="1" applyFont="1" applyFill="1" applyBorder="1" applyAlignment="1">
      <alignment horizontal="left" vertical="top"/>
    </xf>
    <xf numFmtId="0" fontId="46" fillId="3" borderId="0" xfId="1" applyFont="1" applyFill="1" applyBorder="1" applyAlignment="1">
      <alignment horizontal="left" vertical="top" wrapText="1"/>
    </xf>
    <xf numFmtId="0" fontId="20" fillId="3" borderId="8" xfId="0" applyFont="1" applyFill="1" applyBorder="1" applyAlignment="1">
      <alignment horizontal="left" vertical="center" wrapText="1"/>
    </xf>
    <xf numFmtId="0" fontId="20" fillId="3" borderId="0" xfId="0" applyFont="1" applyFill="1" applyBorder="1" applyAlignment="1">
      <alignment horizontal="left" vertical="center" wrapText="1"/>
    </xf>
    <xf numFmtId="0" fontId="16" fillId="3" borderId="0" xfId="1" applyFont="1" applyFill="1" applyBorder="1" applyAlignment="1">
      <alignment horizontal="left" vertical="top" wrapText="1"/>
    </xf>
    <xf numFmtId="0" fontId="32" fillId="3" borderId="0" xfId="1" applyFont="1" applyFill="1" applyBorder="1" applyAlignment="1">
      <alignment horizontal="left" vertical="top" wrapText="1"/>
    </xf>
    <xf numFmtId="0" fontId="43" fillId="4" borderId="11" xfId="0" applyFont="1" applyFill="1" applyBorder="1" applyAlignment="1">
      <alignment horizontal="left" vertical="center" wrapText="1"/>
    </xf>
    <xf numFmtId="0" fontId="43" fillId="4" borderId="12" xfId="0" applyFont="1" applyFill="1" applyBorder="1" applyAlignment="1">
      <alignment horizontal="left" vertical="center" wrapText="1"/>
    </xf>
    <xf numFmtId="0" fontId="43" fillId="4" borderId="13" xfId="0" applyFont="1" applyFill="1" applyBorder="1" applyAlignment="1">
      <alignment horizontal="left" vertical="center" wrapText="1"/>
    </xf>
    <xf numFmtId="0" fontId="46" fillId="3" borderId="0" xfId="1" applyFont="1" applyFill="1" applyBorder="1" applyAlignment="1">
      <alignment horizontal="left" vertical="center" wrapText="1"/>
    </xf>
    <xf numFmtId="0" fontId="46" fillId="3" borderId="0" xfId="1" applyFont="1" applyFill="1" applyBorder="1" applyAlignment="1">
      <alignment horizontal="left" vertical="center"/>
    </xf>
    <xf numFmtId="0" fontId="20" fillId="3" borderId="0" xfId="1" applyFont="1" applyFill="1" applyBorder="1" applyAlignment="1">
      <alignment horizontal="left" vertical="top" wrapText="1"/>
    </xf>
    <xf numFmtId="0" fontId="43" fillId="4" borderId="11" xfId="1" applyFont="1" applyFill="1" applyBorder="1" applyAlignment="1">
      <alignment horizontal="left" vertical="center"/>
    </xf>
    <xf numFmtId="0" fontId="43" fillId="4" borderId="12" xfId="1" applyFont="1" applyFill="1" applyBorder="1" applyAlignment="1">
      <alignment horizontal="left" vertical="center"/>
    </xf>
    <xf numFmtId="0" fontId="43" fillId="4" borderId="13" xfId="1" applyFont="1" applyFill="1" applyBorder="1" applyAlignment="1">
      <alignment horizontal="left" vertical="center"/>
    </xf>
    <xf numFmtId="0" fontId="17" fillId="3" borderId="0" xfId="0" applyFont="1" applyFill="1" applyBorder="1" applyAlignment="1">
      <alignment horizontal="center" vertical="center" wrapText="1"/>
    </xf>
    <xf numFmtId="0" fontId="47" fillId="3" borderId="0" xfId="1" applyFont="1" applyFill="1" applyBorder="1" applyAlignment="1">
      <alignment horizontal="center" vertical="center"/>
    </xf>
    <xf numFmtId="0" fontId="43" fillId="3" borderId="0" xfId="0" applyFont="1" applyFill="1" applyBorder="1" applyAlignment="1">
      <alignment horizontal="center" vertical="center" wrapText="1"/>
    </xf>
    <xf numFmtId="0" fontId="43" fillId="4" borderId="11" xfId="0" applyFont="1" applyFill="1" applyBorder="1" applyAlignment="1">
      <alignment horizontal="center" vertical="center" wrapText="1"/>
    </xf>
    <xf numFmtId="0" fontId="43" fillId="4" borderId="12" xfId="0" applyFont="1" applyFill="1" applyBorder="1" applyAlignment="1">
      <alignment horizontal="center" vertical="center" wrapText="1"/>
    </xf>
    <xf numFmtId="0" fontId="43" fillId="4" borderId="13" xfId="0" applyFont="1" applyFill="1" applyBorder="1" applyAlignment="1">
      <alignment horizontal="center" vertical="center" wrapText="1"/>
    </xf>
    <xf numFmtId="0" fontId="17" fillId="3" borderId="0" xfId="1" applyFont="1" applyFill="1" applyBorder="1" applyAlignment="1">
      <alignment horizontal="left" vertical="top" wrapText="1"/>
    </xf>
    <xf numFmtId="0" fontId="48" fillId="4" borderId="11" xfId="3" applyFont="1" applyFill="1" applyBorder="1" applyAlignment="1" applyProtection="1">
      <alignment horizontal="left" vertical="center" wrapText="1"/>
    </xf>
    <xf numFmtId="0" fontId="14" fillId="3" borderId="5" xfId="1" applyFont="1" applyFill="1" applyBorder="1" applyAlignment="1">
      <alignment horizontal="left" vertical="center" wrapText="1"/>
    </xf>
    <xf numFmtId="0" fontId="19" fillId="3" borderId="6" xfId="1" applyFont="1" applyFill="1" applyBorder="1" applyAlignment="1">
      <alignment horizontal="left" vertical="center" wrapText="1"/>
    </xf>
    <xf numFmtId="0" fontId="19" fillId="3" borderId="7" xfId="1" applyFont="1" applyFill="1" applyBorder="1" applyAlignment="1">
      <alignment horizontal="left" vertical="center" wrapText="1"/>
    </xf>
    <xf numFmtId="0" fontId="46" fillId="3" borderId="0" xfId="1" applyFont="1" applyFill="1" applyBorder="1" applyAlignment="1">
      <alignment horizontal="left" vertical="top"/>
    </xf>
    <xf numFmtId="0" fontId="17" fillId="3" borderId="0" xfId="1" applyFont="1" applyFill="1" applyBorder="1" applyAlignment="1">
      <alignment horizontal="left" vertical="center" wrapText="1"/>
    </xf>
    <xf numFmtId="0" fontId="17" fillId="3" borderId="0" xfId="1" applyFont="1" applyFill="1" applyBorder="1" applyAlignment="1">
      <alignment horizontal="justify" vertical="top" wrapText="1"/>
    </xf>
    <xf numFmtId="0" fontId="19" fillId="3" borderId="0" xfId="1" applyFont="1" applyFill="1" applyBorder="1" applyAlignment="1">
      <alignment horizontal="left" vertical="top" wrapText="1"/>
    </xf>
  </cellXfs>
  <cellStyles count="4">
    <cellStyle name="20 % - Akzent1" xfId="1" builtinId="30"/>
    <cellStyle name="Euro" xfId="2"/>
    <cellStyle name="Link" xfId="3" builtinId="8"/>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6</xdr:col>
      <xdr:colOff>746760</xdr:colOff>
      <xdr:row>4</xdr:row>
      <xdr:rowOff>0</xdr:rowOff>
    </xdr:to>
    <xdr:pic>
      <xdr:nvPicPr>
        <xdr:cNvPr id="2257"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62400" y="182880"/>
          <a:ext cx="153924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4</xdr:row>
      <xdr:rowOff>83820</xdr:rowOff>
    </xdr:from>
    <xdr:to>
      <xdr:col>5</xdr:col>
      <xdr:colOff>571500</xdr:colOff>
      <xdr:row>6</xdr:row>
      <xdr:rowOff>167640</xdr:rowOff>
    </xdr:to>
    <xdr:pic>
      <xdr:nvPicPr>
        <xdr:cNvPr id="2258" name="Grafik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962400" y="815340"/>
          <a:ext cx="571500" cy="449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17145</xdr:colOff>
      <xdr:row>98</xdr:row>
      <xdr:rowOff>78105</xdr:rowOff>
    </xdr:from>
    <xdr:to>
      <xdr:col>3</xdr:col>
      <xdr:colOff>2877859</xdr:colOff>
      <xdr:row>101</xdr:row>
      <xdr:rowOff>242024</xdr:rowOff>
    </xdr:to>
    <xdr:sp macro="" textlink="">
      <xdr:nvSpPr>
        <xdr:cNvPr id="2" name="Textfeld 1"/>
        <xdr:cNvSpPr txBox="1"/>
      </xdr:nvSpPr>
      <xdr:spPr>
        <a:xfrm>
          <a:off x="472440" y="26189940"/>
          <a:ext cx="2948940" cy="8229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de-DE" sz="1100"/>
            <a:t>Stempel</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44"/>
  <sheetViews>
    <sheetView zoomScaleNormal="100" workbookViewId="0">
      <selection activeCell="A9" sqref="A9:G9"/>
    </sheetView>
  </sheetViews>
  <sheetFormatPr baseColWidth="10" defaultRowHeight="14.4" x14ac:dyDescent="0.3"/>
  <sheetData>
    <row r="1" spans="1:7" x14ac:dyDescent="0.3">
      <c r="A1" s="46"/>
      <c r="B1" s="46"/>
      <c r="C1" s="46"/>
      <c r="D1" s="46"/>
      <c r="E1" s="46"/>
      <c r="F1" s="46"/>
      <c r="G1" s="46"/>
    </row>
    <row r="2" spans="1:7" ht="21" x14ac:dyDescent="0.4">
      <c r="A2" s="88" t="s">
        <v>27</v>
      </c>
      <c r="B2" s="88"/>
      <c r="C2" s="88"/>
      <c r="D2" s="88"/>
      <c r="E2" s="88"/>
      <c r="F2" s="88"/>
      <c r="G2" s="88"/>
    </row>
    <row r="3" spans="1:7" ht="21" x14ac:dyDescent="0.4">
      <c r="A3" s="88" t="s">
        <v>42</v>
      </c>
      <c r="B3" s="88"/>
      <c r="C3" s="88"/>
      <c r="D3" s="88"/>
      <c r="E3" s="88"/>
      <c r="F3" s="88"/>
      <c r="G3" s="88"/>
    </row>
    <row r="4" spans="1:7" ht="21" x14ac:dyDescent="0.4">
      <c r="A4" s="88" t="s">
        <v>23</v>
      </c>
      <c r="B4" s="88"/>
      <c r="C4" s="88"/>
      <c r="D4" s="88"/>
      <c r="E4" s="88"/>
      <c r="F4" s="88"/>
      <c r="G4" s="88"/>
    </row>
    <row r="5" spans="1:7" x14ac:dyDescent="0.3">
      <c r="A5" s="46"/>
      <c r="B5" s="46"/>
      <c r="C5" s="46"/>
      <c r="D5" s="46"/>
      <c r="E5" s="46"/>
      <c r="F5" s="46"/>
      <c r="G5" s="46"/>
    </row>
    <row r="6" spans="1:7" s="51" customFormat="1" x14ac:dyDescent="0.3">
      <c r="A6" s="89"/>
      <c r="B6" s="89"/>
      <c r="C6" s="89"/>
      <c r="D6" s="89"/>
      <c r="E6" s="89"/>
      <c r="F6" s="89"/>
      <c r="G6" s="89"/>
    </row>
    <row r="7" spans="1:7" s="51" customFormat="1" ht="15.6" x14ac:dyDescent="0.3">
      <c r="A7" s="56" t="s">
        <v>26</v>
      </c>
      <c r="B7" s="52"/>
      <c r="C7" s="52"/>
      <c r="D7" s="52"/>
      <c r="E7" s="52"/>
      <c r="F7" s="52"/>
      <c r="G7" s="52"/>
    </row>
    <row r="8" spans="1:7" s="51" customFormat="1" ht="15.6" x14ac:dyDescent="0.3">
      <c r="A8" s="56"/>
      <c r="B8" s="52"/>
      <c r="C8" s="52"/>
      <c r="D8" s="52"/>
      <c r="E8" s="52"/>
      <c r="F8" s="52"/>
      <c r="G8" s="52"/>
    </row>
    <row r="9" spans="1:7" s="57" customFormat="1" ht="15.6" x14ac:dyDescent="0.3">
      <c r="A9" s="90" t="s">
        <v>25</v>
      </c>
      <c r="B9" s="91"/>
      <c r="C9" s="91"/>
      <c r="D9" s="91"/>
      <c r="E9" s="91"/>
      <c r="F9" s="91"/>
      <c r="G9" s="91"/>
    </row>
    <row r="10" spans="1:7" s="57" customFormat="1" ht="66.599999999999994" customHeight="1" x14ac:dyDescent="0.3">
      <c r="A10" s="90" t="s">
        <v>29</v>
      </c>
      <c r="B10" s="91"/>
      <c r="C10" s="91"/>
      <c r="D10" s="91"/>
      <c r="E10" s="91"/>
      <c r="F10" s="91"/>
      <c r="G10" s="91"/>
    </row>
    <row r="11" spans="1:7" s="51" customFormat="1" x14ac:dyDescent="0.3">
      <c r="A11" s="87"/>
      <c r="B11" s="87"/>
      <c r="C11" s="87"/>
      <c r="D11" s="87"/>
      <c r="E11" s="87"/>
      <c r="F11" s="87"/>
      <c r="G11" s="87"/>
    </row>
    <row r="12" spans="1:7" x14ac:dyDescent="0.3">
      <c r="A12" s="67"/>
      <c r="B12" s="67"/>
      <c r="C12" s="67"/>
      <c r="D12" s="67"/>
      <c r="E12" s="67"/>
      <c r="F12" s="67"/>
      <c r="G12" s="67"/>
    </row>
    <row r="13" spans="1:7" x14ac:dyDescent="0.3">
      <c r="A13" s="46"/>
      <c r="B13" s="46"/>
      <c r="C13" s="46"/>
      <c r="D13" s="46"/>
      <c r="E13" s="46"/>
      <c r="F13" s="46"/>
      <c r="G13" s="46"/>
    </row>
    <row r="14" spans="1:7" x14ac:dyDescent="0.3">
      <c r="A14" s="46"/>
      <c r="B14" s="46"/>
      <c r="C14" s="46"/>
      <c r="D14" s="46"/>
      <c r="E14" s="46"/>
      <c r="F14" s="46"/>
      <c r="G14" s="46"/>
    </row>
    <row r="15" spans="1:7" x14ac:dyDescent="0.3">
      <c r="A15" s="46"/>
      <c r="B15" s="46"/>
      <c r="C15" s="46"/>
      <c r="D15" s="46"/>
      <c r="E15" s="46"/>
      <c r="F15" s="46"/>
      <c r="G15" s="46"/>
    </row>
    <row r="16" spans="1:7" x14ac:dyDescent="0.3">
      <c r="A16" s="46"/>
      <c r="B16" s="46"/>
      <c r="C16" s="46"/>
      <c r="D16" s="46"/>
      <c r="E16" s="46"/>
      <c r="F16" s="46"/>
      <c r="G16" s="46"/>
    </row>
    <row r="17" spans="1:7" x14ac:dyDescent="0.3">
      <c r="A17" s="46"/>
      <c r="B17" s="46"/>
      <c r="C17" s="46"/>
      <c r="D17" s="46"/>
      <c r="E17" s="46"/>
      <c r="F17" s="46"/>
      <c r="G17" s="46"/>
    </row>
    <row r="18" spans="1:7" x14ac:dyDescent="0.3">
      <c r="A18" s="46"/>
      <c r="B18" s="46"/>
      <c r="C18" s="46"/>
      <c r="D18" s="46"/>
      <c r="E18" s="46"/>
      <c r="F18" s="46"/>
      <c r="G18" s="46"/>
    </row>
    <row r="19" spans="1:7" x14ac:dyDescent="0.3">
      <c r="A19" s="46"/>
      <c r="B19" s="46"/>
      <c r="C19" s="46"/>
      <c r="D19" s="46"/>
      <c r="E19" s="46"/>
      <c r="F19" s="46"/>
      <c r="G19" s="46"/>
    </row>
    <row r="20" spans="1:7" x14ac:dyDescent="0.3">
      <c r="A20" s="46"/>
      <c r="B20" s="46"/>
      <c r="C20" s="46"/>
      <c r="D20" s="46"/>
      <c r="E20" s="46"/>
      <c r="F20" s="46"/>
      <c r="G20" s="46"/>
    </row>
    <row r="21" spans="1:7" x14ac:dyDescent="0.3">
      <c r="A21" s="46"/>
      <c r="B21" s="46"/>
      <c r="C21" s="46"/>
      <c r="D21" s="46"/>
      <c r="E21" s="46"/>
      <c r="F21" s="46"/>
      <c r="G21" s="46"/>
    </row>
    <row r="22" spans="1:7" x14ac:dyDescent="0.3">
      <c r="A22" s="46"/>
      <c r="B22" s="46"/>
      <c r="C22" s="46"/>
      <c r="D22" s="46"/>
      <c r="E22" s="46"/>
      <c r="F22" s="46"/>
      <c r="G22" s="46"/>
    </row>
    <row r="23" spans="1:7" x14ac:dyDescent="0.3">
      <c r="A23" s="46"/>
      <c r="B23" s="46"/>
      <c r="C23" s="46"/>
      <c r="D23" s="46"/>
      <c r="E23" s="46"/>
      <c r="F23" s="46"/>
      <c r="G23" s="46"/>
    </row>
    <row r="24" spans="1:7" x14ac:dyDescent="0.3">
      <c r="A24" s="46"/>
      <c r="B24" s="46"/>
      <c r="C24" s="46"/>
      <c r="D24" s="46"/>
      <c r="E24" s="46"/>
      <c r="F24" s="46"/>
      <c r="G24" s="46"/>
    </row>
    <row r="25" spans="1:7" x14ac:dyDescent="0.3">
      <c r="A25" s="46"/>
      <c r="B25" s="46"/>
      <c r="C25" s="46"/>
      <c r="D25" s="46"/>
      <c r="E25" s="46"/>
      <c r="F25" s="46"/>
      <c r="G25" s="46"/>
    </row>
    <row r="26" spans="1:7" x14ac:dyDescent="0.3">
      <c r="A26" s="46"/>
      <c r="B26" s="46"/>
      <c r="C26" s="46"/>
      <c r="D26" s="46"/>
      <c r="E26" s="46"/>
      <c r="F26" s="46"/>
      <c r="G26" s="46"/>
    </row>
    <row r="27" spans="1:7" x14ac:dyDescent="0.3">
      <c r="A27" s="46"/>
      <c r="B27" s="46"/>
      <c r="C27" s="46"/>
      <c r="D27" s="46"/>
      <c r="E27" s="46"/>
      <c r="F27" s="46"/>
      <c r="G27" s="46"/>
    </row>
    <row r="28" spans="1:7" x14ac:dyDescent="0.3">
      <c r="A28" s="46"/>
      <c r="B28" s="46"/>
      <c r="C28" s="46"/>
      <c r="D28" s="46"/>
      <c r="E28" s="46"/>
      <c r="F28" s="46"/>
      <c r="G28" s="46"/>
    </row>
    <row r="29" spans="1:7" x14ac:dyDescent="0.3">
      <c r="A29" s="46"/>
      <c r="B29" s="46"/>
      <c r="C29" s="46"/>
      <c r="D29" s="46"/>
      <c r="E29" s="46"/>
      <c r="F29" s="46"/>
      <c r="G29" s="46"/>
    </row>
    <row r="30" spans="1:7" x14ac:dyDescent="0.3">
      <c r="A30" s="46"/>
      <c r="B30" s="46"/>
      <c r="C30" s="46"/>
      <c r="D30" s="46"/>
      <c r="E30" s="46"/>
      <c r="F30" s="46"/>
      <c r="G30" s="46"/>
    </row>
    <row r="31" spans="1:7" x14ac:dyDescent="0.3">
      <c r="A31" s="46"/>
      <c r="B31" s="46"/>
      <c r="C31" s="46"/>
      <c r="D31" s="46"/>
      <c r="E31" s="46"/>
      <c r="F31" s="46"/>
      <c r="G31" s="46"/>
    </row>
    <row r="32" spans="1:7" x14ac:dyDescent="0.3">
      <c r="A32" s="46"/>
      <c r="B32" s="46"/>
      <c r="C32" s="46"/>
      <c r="D32" s="46"/>
      <c r="E32" s="46"/>
      <c r="F32" s="46"/>
      <c r="G32" s="46"/>
    </row>
    <row r="33" spans="1:7" x14ac:dyDescent="0.3">
      <c r="A33" s="46"/>
      <c r="B33" s="46"/>
      <c r="C33" s="46"/>
      <c r="D33" s="46"/>
      <c r="E33" s="46"/>
      <c r="F33" s="46"/>
      <c r="G33" s="46"/>
    </row>
    <row r="34" spans="1:7" x14ac:dyDescent="0.3">
      <c r="A34" s="46"/>
      <c r="B34" s="46"/>
      <c r="C34" s="46"/>
      <c r="D34" s="46"/>
      <c r="E34" s="46"/>
      <c r="F34" s="46"/>
      <c r="G34" s="46"/>
    </row>
    <row r="35" spans="1:7" x14ac:dyDescent="0.3">
      <c r="A35" s="46"/>
      <c r="B35" s="46"/>
      <c r="C35" s="46"/>
      <c r="D35" s="46"/>
      <c r="E35" s="46"/>
      <c r="F35" s="46"/>
      <c r="G35" s="46"/>
    </row>
    <row r="36" spans="1:7" x14ac:dyDescent="0.3">
      <c r="A36" s="46"/>
      <c r="B36" s="46"/>
      <c r="C36" s="46"/>
      <c r="D36" s="46"/>
      <c r="E36" s="46"/>
      <c r="F36" s="46"/>
      <c r="G36" s="46"/>
    </row>
    <row r="37" spans="1:7" x14ac:dyDescent="0.3">
      <c r="A37" s="46"/>
      <c r="B37" s="46"/>
      <c r="C37" s="46"/>
      <c r="D37" s="46"/>
      <c r="E37" s="46"/>
      <c r="F37" s="46"/>
      <c r="G37" s="46"/>
    </row>
    <row r="38" spans="1:7" x14ac:dyDescent="0.3">
      <c r="A38" s="46"/>
      <c r="B38" s="46"/>
      <c r="C38" s="46"/>
      <c r="D38" s="46"/>
      <c r="E38" s="46"/>
      <c r="F38" s="46"/>
      <c r="G38" s="46"/>
    </row>
    <row r="39" spans="1:7" x14ac:dyDescent="0.3">
      <c r="A39" s="46"/>
      <c r="B39" s="46"/>
      <c r="C39" s="46"/>
      <c r="D39" s="46"/>
      <c r="E39" s="46"/>
      <c r="F39" s="46"/>
      <c r="G39" s="46"/>
    </row>
    <row r="40" spans="1:7" x14ac:dyDescent="0.3">
      <c r="A40" s="46"/>
      <c r="B40" s="46"/>
      <c r="C40" s="46"/>
      <c r="D40" s="46"/>
      <c r="E40" s="46"/>
      <c r="F40" s="46"/>
      <c r="G40" s="46"/>
    </row>
    <row r="41" spans="1:7" x14ac:dyDescent="0.3">
      <c r="A41" s="46"/>
      <c r="B41" s="46"/>
      <c r="C41" s="46"/>
      <c r="D41" s="46"/>
      <c r="E41" s="46"/>
      <c r="F41" s="46"/>
      <c r="G41" s="46"/>
    </row>
    <row r="42" spans="1:7" x14ac:dyDescent="0.3">
      <c r="A42" s="46"/>
      <c r="B42" s="46"/>
      <c r="C42" s="46"/>
      <c r="D42" s="46"/>
      <c r="E42" s="46"/>
      <c r="F42" s="46"/>
      <c r="G42" s="46"/>
    </row>
    <row r="43" spans="1:7" x14ac:dyDescent="0.3">
      <c r="A43" s="46"/>
      <c r="B43" s="46"/>
      <c r="C43" s="46"/>
      <c r="D43" s="46"/>
      <c r="E43" s="46"/>
      <c r="F43" s="46"/>
      <c r="G43" s="46"/>
    </row>
    <row r="44" spans="1:7" x14ac:dyDescent="0.3">
      <c r="A44" s="46"/>
      <c r="B44" s="46"/>
      <c r="C44" s="46"/>
      <c r="D44" s="46"/>
      <c r="E44" s="46"/>
      <c r="F44" s="46"/>
      <c r="G44" s="46"/>
    </row>
  </sheetData>
  <sheetProtection password="C6E7" sheet="1"/>
  <mergeCells count="7">
    <mergeCell ref="A11:G11"/>
    <mergeCell ref="A2:G2"/>
    <mergeCell ref="A3:G3"/>
    <mergeCell ref="A4:G4"/>
    <mergeCell ref="A6:G6"/>
    <mergeCell ref="A9:G9"/>
    <mergeCell ref="A10:G10"/>
  </mergeCells>
  <pageMargins left="0.7" right="0.7" top="0.78740157499999996" bottom="0.78740157499999996"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workbookViewId="0">
      <selection activeCell="A3" sqref="A3:G3"/>
    </sheetView>
  </sheetViews>
  <sheetFormatPr baseColWidth="10" defaultRowHeight="14.4" x14ac:dyDescent="0.3"/>
  <sheetData>
    <row r="1" spans="1:7" x14ac:dyDescent="0.3">
      <c r="A1" s="64"/>
      <c r="B1" s="64"/>
      <c r="C1" s="64"/>
      <c r="D1" s="64"/>
      <c r="E1" s="45"/>
      <c r="F1" s="45"/>
      <c r="G1" s="45"/>
    </row>
    <row r="2" spans="1:7" x14ac:dyDescent="0.3">
      <c r="A2" s="64"/>
      <c r="B2" s="64"/>
      <c r="C2" s="64"/>
      <c r="D2" s="64"/>
      <c r="E2" s="46"/>
      <c r="F2" s="46"/>
      <c r="G2" s="46"/>
    </row>
    <row r="3" spans="1:7" x14ac:dyDescent="0.3">
      <c r="A3" s="45"/>
      <c r="B3" s="45"/>
      <c r="C3" s="45"/>
      <c r="D3" s="45"/>
      <c r="E3" s="46"/>
      <c r="F3" s="46"/>
      <c r="G3" s="46"/>
    </row>
    <row r="4" spans="1:7" x14ac:dyDescent="0.3">
      <c r="A4" s="46"/>
      <c r="B4" s="46"/>
      <c r="C4" s="46"/>
      <c r="D4" s="46"/>
      <c r="E4" s="46"/>
      <c r="F4" s="46"/>
      <c r="G4" s="46"/>
    </row>
    <row r="5" spans="1:7" x14ac:dyDescent="0.3">
      <c r="A5" s="46"/>
      <c r="B5" s="46"/>
      <c r="C5" s="46"/>
      <c r="D5" s="46"/>
      <c r="E5" s="46"/>
      <c r="F5" s="46"/>
      <c r="G5" s="46"/>
    </row>
    <row r="6" spans="1:7" x14ac:dyDescent="0.3">
      <c r="A6" s="46"/>
      <c r="B6" s="46"/>
      <c r="C6" s="46"/>
      <c r="D6" s="46"/>
      <c r="E6" s="46"/>
      <c r="F6" s="46"/>
      <c r="G6" s="46"/>
    </row>
    <row r="7" spans="1:7" x14ac:dyDescent="0.3">
      <c r="A7" s="46"/>
      <c r="B7" s="46"/>
      <c r="C7" s="46"/>
      <c r="D7" s="46"/>
      <c r="E7" s="46"/>
      <c r="F7" s="46"/>
      <c r="G7" s="46"/>
    </row>
    <row r="8" spans="1:7" x14ac:dyDescent="0.3">
      <c r="A8" s="47"/>
      <c r="B8" s="47"/>
      <c r="C8" s="47"/>
      <c r="D8" s="47"/>
      <c r="E8" s="47"/>
      <c r="F8" s="47"/>
      <c r="G8" s="47"/>
    </row>
    <row r="9" spans="1:7" s="51" customFormat="1" x14ac:dyDescent="0.3">
      <c r="A9" s="52"/>
      <c r="B9" s="52"/>
      <c r="C9" s="52"/>
      <c r="D9" s="52"/>
      <c r="E9" s="52"/>
      <c r="F9" s="52"/>
      <c r="G9" s="52"/>
    </row>
    <row r="10" spans="1:7" s="48" customFormat="1" ht="10.199999999999999" customHeight="1" x14ac:dyDescent="0.2">
      <c r="A10" s="97" t="s">
        <v>22</v>
      </c>
      <c r="B10" s="97"/>
      <c r="C10" s="97"/>
      <c r="D10" s="97"/>
      <c r="E10" s="97"/>
      <c r="F10" s="97"/>
      <c r="G10" s="97"/>
    </row>
    <row r="11" spans="1:7" s="48" customFormat="1" ht="10.199999999999999" customHeight="1" x14ac:dyDescent="0.2">
      <c r="A11" s="97" t="s">
        <v>38</v>
      </c>
      <c r="B11" s="97"/>
      <c r="C11" s="97"/>
      <c r="D11" s="97"/>
      <c r="E11" s="97"/>
      <c r="F11" s="97"/>
      <c r="G11" s="97"/>
    </row>
    <row r="12" spans="1:7" s="51" customFormat="1" x14ac:dyDescent="0.3">
      <c r="A12" s="52"/>
      <c r="B12" s="52"/>
      <c r="C12" s="52"/>
      <c r="D12" s="52"/>
      <c r="E12" s="52"/>
      <c r="F12" s="52"/>
      <c r="G12" s="52"/>
    </row>
    <row r="13" spans="1:7" s="51" customFormat="1" x14ac:dyDescent="0.3">
      <c r="A13" s="52"/>
      <c r="B13" s="52"/>
      <c r="C13" s="52"/>
      <c r="D13" s="52"/>
      <c r="E13" s="52"/>
      <c r="F13" s="52"/>
      <c r="G13" s="52"/>
    </row>
    <row r="14" spans="1:7" s="51" customFormat="1" x14ac:dyDescent="0.3">
      <c r="A14" s="52"/>
      <c r="B14" s="52"/>
      <c r="C14" s="52"/>
      <c r="D14" s="52"/>
      <c r="E14" s="52"/>
      <c r="F14" s="52"/>
      <c r="G14" s="52"/>
    </row>
    <row r="15" spans="1:7" s="51" customFormat="1" ht="21" x14ac:dyDescent="0.4">
      <c r="A15" s="88" t="s">
        <v>27</v>
      </c>
      <c r="B15" s="88"/>
      <c r="C15" s="88"/>
      <c r="D15" s="88"/>
      <c r="E15" s="88"/>
      <c r="F15" s="88"/>
      <c r="G15" s="88"/>
    </row>
    <row r="16" spans="1:7" s="51" customFormat="1" ht="21" x14ac:dyDescent="0.4">
      <c r="A16" s="88" t="s">
        <v>42</v>
      </c>
      <c r="B16" s="88"/>
      <c r="C16" s="88"/>
      <c r="D16" s="88"/>
      <c r="E16" s="88"/>
      <c r="F16" s="88"/>
      <c r="G16" s="88"/>
    </row>
    <row r="17" spans="1:7" s="51" customFormat="1" ht="21" x14ac:dyDescent="0.4">
      <c r="A17" s="88" t="s">
        <v>23</v>
      </c>
      <c r="B17" s="88"/>
      <c r="C17" s="88"/>
      <c r="D17" s="88"/>
      <c r="E17" s="88"/>
      <c r="F17" s="88"/>
      <c r="G17" s="88"/>
    </row>
    <row r="18" spans="1:7" s="51" customFormat="1" x14ac:dyDescent="0.3">
      <c r="A18" s="52"/>
      <c r="B18" s="52"/>
      <c r="C18" s="52"/>
      <c r="D18" s="52"/>
      <c r="E18" s="52"/>
      <c r="F18" s="52"/>
      <c r="G18" s="52"/>
    </row>
    <row r="19" spans="1:7" s="51" customFormat="1" ht="16.95" customHeight="1" x14ac:dyDescent="0.3">
      <c r="A19" s="92" t="s">
        <v>43</v>
      </c>
      <c r="B19" s="92"/>
      <c r="C19" s="92"/>
      <c r="D19" s="92"/>
      <c r="E19" s="92"/>
      <c r="F19" s="92"/>
      <c r="G19" s="92"/>
    </row>
    <row r="20" spans="1:7" s="51" customFormat="1" ht="21" customHeight="1" x14ac:dyDescent="0.3">
      <c r="A20" s="52"/>
      <c r="B20" s="52"/>
      <c r="C20" s="52"/>
      <c r="D20" s="52"/>
      <c r="E20" s="52"/>
      <c r="F20" s="52"/>
      <c r="G20" s="52"/>
    </row>
    <row r="21" spans="1:7" s="51" customFormat="1" ht="65.400000000000006" customHeight="1" x14ac:dyDescent="0.3">
      <c r="A21" s="93" t="s">
        <v>34</v>
      </c>
      <c r="B21" s="93"/>
      <c r="C21" s="93"/>
      <c r="D21" s="93"/>
      <c r="E21" s="93"/>
      <c r="F21" s="93"/>
      <c r="G21" s="93"/>
    </row>
    <row r="22" spans="1:7" s="51" customFormat="1" ht="18.600000000000001" customHeight="1" x14ac:dyDescent="0.3">
      <c r="A22" s="50"/>
      <c r="B22" s="50"/>
      <c r="C22" s="50"/>
      <c r="D22" s="50"/>
      <c r="E22" s="50"/>
      <c r="F22" s="50"/>
      <c r="G22" s="50"/>
    </row>
    <row r="23" spans="1:7" s="53" customFormat="1" ht="20.399999999999999" customHeight="1" x14ac:dyDescent="0.3">
      <c r="A23" s="94" t="s">
        <v>28</v>
      </c>
      <c r="B23" s="95"/>
      <c r="C23" s="95"/>
      <c r="D23" s="95"/>
      <c r="E23" s="95"/>
      <c r="F23" s="95"/>
      <c r="G23" s="96"/>
    </row>
    <row r="24" spans="1:7" s="51" customFormat="1" x14ac:dyDescent="0.3">
      <c r="A24" s="89"/>
      <c r="B24" s="89"/>
      <c r="C24" s="89"/>
      <c r="D24" s="89"/>
      <c r="E24" s="89"/>
      <c r="F24" s="89"/>
      <c r="G24" s="89"/>
    </row>
    <row r="25" spans="1:7" s="51" customFormat="1" x14ac:dyDescent="0.3">
      <c r="A25" s="52"/>
      <c r="B25" s="52"/>
      <c r="C25" s="52"/>
      <c r="D25" s="52"/>
      <c r="E25" s="52"/>
      <c r="F25" s="52"/>
      <c r="G25" s="52"/>
    </row>
    <row r="26" spans="1:7" s="51" customFormat="1" x14ac:dyDescent="0.3">
      <c r="A26" s="89"/>
      <c r="B26" s="89"/>
      <c r="C26" s="89"/>
      <c r="D26" s="89"/>
      <c r="E26" s="89"/>
      <c r="F26" s="89"/>
      <c r="G26" s="89"/>
    </row>
    <row r="27" spans="1:7" s="51" customFormat="1" x14ac:dyDescent="0.3">
      <c r="A27" s="89"/>
      <c r="B27" s="89"/>
      <c r="C27" s="89"/>
      <c r="D27" s="89"/>
      <c r="E27" s="89"/>
      <c r="F27" s="89"/>
      <c r="G27" s="89"/>
    </row>
    <row r="28" spans="1:7" s="51" customFormat="1" x14ac:dyDescent="0.3">
      <c r="A28" s="54"/>
      <c r="B28" s="52"/>
      <c r="C28" s="52"/>
      <c r="D28" s="52"/>
      <c r="E28" s="52"/>
      <c r="F28" s="52"/>
      <c r="G28" s="52"/>
    </row>
    <row r="29" spans="1:7" s="49" customFormat="1" x14ac:dyDescent="0.3">
      <c r="A29" s="98"/>
      <c r="B29" s="98"/>
      <c r="C29" s="98"/>
      <c r="D29" s="98"/>
      <c r="E29" s="98"/>
      <c r="F29" s="98"/>
      <c r="G29" s="98"/>
    </row>
    <row r="30" spans="1:7" s="51" customFormat="1" x14ac:dyDescent="0.3">
      <c r="A30" s="54"/>
      <c r="B30" s="52"/>
      <c r="C30" s="52"/>
      <c r="D30" s="52"/>
      <c r="E30" s="52"/>
      <c r="F30" s="52"/>
      <c r="G30" s="52"/>
    </row>
    <row r="31" spans="1:7" s="51" customFormat="1" x14ac:dyDescent="0.3">
      <c r="A31" s="87"/>
      <c r="B31" s="87"/>
      <c r="C31" s="87"/>
      <c r="D31" s="87"/>
      <c r="E31" s="87"/>
      <c r="F31" s="87"/>
      <c r="G31" s="87"/>
    </row>
    <row r="32" spans="1:7" s="51" customFormat="1" x14ac:dyDescent="0.3">
      <c r="A32" s="52"/>
      <c r="B32" s="52"/>
      <c r="C32" s="52"/>
      <c r="D32" s="52"/>
      <c r="E32" s="52"/>
      <c r="F32" s="52"/>
      <c r="G32" s="52"/>
    </row>
    <row r="33" spans="1:7" s="51" customFormat="1" x14ac:dyDescent="0.3">
      <c r="A33" s="52"/>
      <c r="B33" s="52"/>
      <c r="C33" s="52"/>
      <c r="D33" s="52"/>
      <c r="E33" s="52"/>
      <c r="F33" s="52"/>
      <c r="G33" s="52"/>
    </row>
    <row r="34" spans="1:7" x14ac:dyDescent="0.3">
      <c r="A34" s="46"/>
      <c r="B34" s="46"/>
      <c r="C34" s="46"/>
      <c r="D34" s="46"/>
      <c r="E34" s="46"/>
      <c r="F34" s="46"/>
      <c r="G34" s="46"/>
    </row>
    <row r="35" spans="1:7" x14ac:dyDescent="0.3">
      <c r="A35" s="46"/>
      <c r="B35" s="46"/>
      <c r="C35" s="46"/>
      <c r="D35" s="46"/>
      <c r="E35" s="46"/>
      <c r="F35" s="46"/>
      <c r="G35" s="46"/>
    </row>
    <row r="36" spans="1:7" x14ac:dyDescent="0.3">
      <c r="A36" s="46"/>
      <c r="B36" s="46"/>
      <c r="C36" s="46"/>
      <c r="D36" s="46"/>
      <c r="E36" s="46"/>
      <c r="F36" s="46"/>
      <c r="G36" s="46"/>
    </row>
    <row r="37" spans="1:7" x14ac:dyDescent="0.3">
      <c r="A37" s="46"/>
      <c r="B37" s="46"/>
      <c r="C37" s="46"/>
      <c r="D37" s="46"/>
      <c r="E37" s="46"/>
      <c r="F37" s="46"/>
      <c r="G37" s="46"/>
    </row>
    <row r="38" spans="1:7" x14ac:dyDescent="0.3">
      <c r="A38" s="46"/>
      <c r="B38" s="46"/>
      <c r="C38" s="46"/>
      <c r="D38" s="46"/>
      <c r="E38" s="46"/>
      <c r="F38" s="46"/>
      <c r="G38" s="46"/>
    </row>
    <row r="39" spans="1:7" x14ac:dyDescent="0.3">
      <c r="A39" s="46"/>
      <c r="B39" s="46"/>
      <c r="C39" s="46"/>
      <c r="D39" s="46"/>
      <c r="E39" s="46"/>
      <c r="F39" s="46"/>
      <c r="G39" s="46"/>
    </row>
    <row r="40" spans="1:7" x14ac:dyDescent="0.3">
      <c r="A40" s="46"/>
      <c r="B40" s="46"/>
      <c r="C40" s="46"/>
      <c r="D40" s="46"/>
      <c r="E40" s="46"/>
      <c r="F40" s="46"/>
      <c r="G40" s="46"/>
    </row>
    <row r="41" spans="1:7" x14ac:dyDescent="0.3">
      <c r="A41" s="46"/>
      <c r="B41" s="46"/>
      <c r="C41" s="46"/>
      <c r="D41" s="46"/>
      <c r="E41" s="46"/>
      <c r="F41" s="46"/>
      <c r="G41" s="46"/>
    </row>
    <row r="42" spans="1:7" x14ac:dyDescent="0.3">
      <c r="A42" s="46"/>
      <c r="B42" s="46"/>
      <c r="C42" s="46"/>
      <c r="D42" s="46"/>
      <c r="E42" s="46"/>
      <c r="F42" s="46"/>
      <c r="G42" s="46"/>
    </row>
    <row r="43" spans="1:7" x14ac:dyDescent="0.3">
      <c r="A43" s="46"/>
      <c r="B43" s="46"/>
      <c r="C43" s="46"/>
      <c r="D43" s="46"/>
      <c r="E43" s="46"/>
      <c r="F43" s="46"/>
      <c r="G43" s="46"/>
    </row>
    <row r="44" spans="1:7" x14ac:dyDescent="0.3">
      <c r="A44" s="46"/>
      <c r="B44" s="46"/>
      <c r="C44" s="46"/>
      <c r="D44" s="46"/>
      <c r="E44" s="46"/>
      <c r="F44" s="46"/>
      <c r="G44" s="46"/>
    </row>
    <row r="45" spans="1:7" x14ac:dyDescent="0.3">
      <c r="A45" s="46"/>
      <c r="B45" s="46"/>
      <c r="C45" s="46"/>
      <c r="D45" s="46"/>
      <c r="E45" s="46"/>
      <c r="F45" s="46"/>
      <c r="G45" s="46"/>
    </row>
  </sheetData>
  <sheetProtection password="C6E7" sheet="1"/>
  <mergeCells count="13">
    <mergeCell ref="A11:G11"/>
    <mergeCell ref="A26:G26"/>
    <mergeCell ref="A24:G24"/>
    <mergeCell ref="A10:G10"/>
    <mergeCell ref="A27:G27"/>
    <mergeCell ref="A31:G31"/>
    <mergeCell ref="A15:G15"/>
    <mergeCell ref="A16:G16"/>
    <mergeCell ref="A17:G17"/>
    <mergeCell ref="A19:G19"/>
    <mergeCell ref="A21:G21"/>
    <mergeCell ref="A23:G23"/>
    <mergeCell ref="A29:G29"/>
  </mergeCells>
  <pageMargins left="0.9055118110236221" right="0.70866141732283472" top="1.1811023622047245" bottom="0.78740157480314965" header="0.39370078740157483" footer="0.31496062992125984"/>
  <pageSetup paperSize="9" orientation="portrait" horizontalDpi="4294967294"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3"/>
  <sheetViews>
    <sheetView tabSelected="1" topLeftCell="B1" zoomScale="90" zoomScaleNormal="90" workbookViewId="0">
      <pane ySplit="3" topLeftCell="A4" activePane="bottomLeft" state="frozen"/>
      <selection activeCell="A3" sqref="A3:G3"/>
      <selection pane="bottomLeft" activeCell="G18" sqref="G18"/>
    </sheetView>
  </sheetViews>
  <sheetFormatPr baseColWidth="10" defaultColWidth="11.44140625" defaultRowHeight="14.4" x14ac:dyDescent="0.3"/>
  <cols>
    <col min="1" max="1" width="1.33203125" style="8" customWidth="1"/>
    <col min="2" max="2" width="2.5546875" style="33" customWidth="1"/>
    <col min="3" max="3" width="2.44140625" style="33" customWidth="1"/>
    <col min="4" max="4" width="58.33203125" style="34" customWidth="1"/>
    <col min="5" max="5" width="5.33203125" style="34" customWidth="1"/>
    <col min="6" max="6" width="12.33203125" style="33" customWidth="1"/>
    <col min="7" max="7" width="14.44140625" style="35" customWidth="1"/>
    <col min="8" max="34" width="11.44140625" style="8"/>
    <col min="35" max="35" width="4" style="8" customWidth="1"/>
    <col min="36" max="36" width="3.33203125" style="8" customWidth="1"/>
    <col min="37" max="37" width="3.5546875" style="8" customWidth="1"/>
    <col min="38" max="38" width="26.6640625" style="8" customWidth="1"/>
    <col min="39" max="16384" width="11.44140625" style="8"/>
  </cols>
  <sheetData>
    <row r="1" spans="1:7" s="3" customFormat="1" ht="19.95" customHeight="1" x14ac:dyDescent="0.3">
      <c r="A1" s="1"/>
      <c r="B1" s="2"/>
      <c r="C1" s="115" t="s">
        <v>44</v>
      </c>
      <c r="D1" s="115"/>
      <c r="E1" s="115"/>
      <c r="F1" s="115"/>
      <c r="G1" s="81"/>
    </row>
    <row r="2" spans="1:7" s="3" customFormat="1" ht="18" customHeight="1" x14ac:dyDescent="0.3">
      <c r="A2" s="1"/>
      <c r="B2" s="2"/>
      <c r="C2" s="4"/>
      <c r="D2" s="1"/>
      <c r="E2" s="4"/>
      <c r="F2" s="60"/>
      <c r="G2" s="60"/>
    </row>
    <row r="3" spans="1:7" ht="18" customHeight="1" x14ac:dyDescent="0.3">
      <c r="A3" s="5"/>
      <c r="B3" s="6"/>
      <c r="C3" s="6"/>
      <c r="D3" s="7"/>
      <c r="E3" s="7"/>
      <c r="F3" s="63" t="s">
        <v>0</v>
      </c>
      <c r="G3" s="71"/>
    </row>
    <row r="4" spans="1:7" ht="14.4" customHeight="1" x14ac:dyDescent="0.3">
      <c r="A4" s="5"/>
      <c r="B4" s="6"/>
      <c r="C4" s="9"/>
      <c r="D4" s="7"/>
      <c r="E4" s="7"/>
      <c r="F4" s="10"/>
      <c r="G4" s="10"/>
    </row>
    <row r="5" spans="1:7" ht="77.400000000000006" customHeight="1" x14ac:dyDescent="0.3">
      <c r="A5" s="5"/>
      <c r="B5" s="5"/>
      <c r="C5" s="116" t="s">
        <v>45</v>
      </c>
      <c r="D5" s="116"/>
      <c r="E5" s="116"/>
      <c r="F5" s="116"/>
      <c r="G5" s="10"/>
    </row>
    <row r="6" spans="1:7" ht="22.95" customHeight="1" x14ac:dyDescent="0.3">
      <c r="A6" s="5"/>
      <c r="B6" s="5"/>
      <c r="C6" s="5"/>
      <c r="D6" s="117"/>
      <c r="E6" s="118"/>
      <c r="F6" s="119"/>
      <c r="G6" s="10"/>
    </row>
    <row r="7" spans="1:7" x14ac:dyDescent="0.3">
      <c r="A7" s="5"/>
      <c r="B7" s="5"/>
      <c r="C7" s="5"/>
      <c r="D7" s="114" t="s">
        <v>1</v>
      </c>
      <c r="E7" s="114"/>
      <c r="F7" s="114"/>
      <c r="G7" s="10"/>
    </row>
    <row r="8" spans="1:7" ht="13.2" customHeight="1" x14ac:dyDescent="0.3">
      <c r="A8" s="5"/>
      <c r="B8" s="5"/>
      <c r="C8" s="5"/>
      <c r="D8" s="114"/>
      <c r="E8" s="114"/>
      <c r="F8" s="114"/>
      <c r="G8" s="10"/>
    </row>
    <row r="9" spans="1:7" ht="22.95" customHeight="1" x14ac:dyDescent="0.3">
      <c r="A9" s="5"/>
      <c r="B9" s="5"/>
      <c r="C9" s="5"/>
      <c r="D9" s="117"/>
      <c r="E9" s="118"/>
      <c r="F9" s="119"/>
      <c r="G9" s="10"/>
    </row>
    <row r="10" spans="1:7" x14ac:dyDescent="0.3">
      <c r="A10" s="5"/>
      <c r="B10" s="5"/>
      <c r="C10" s="5"/>
      <c r="D10" s="114" t="s">
        <v>2</v>
      </c>
      <c r="E10" s="114"/>
      <c r="F10" s="114"/>
      <c r="G10" s="10"/>
    </row>
    <row r="11" spans="1:7" ht="10.199999999999999" customHeight="1" x14ac:dyDescent="0.3">
      <c r="A11" s="5"/>
      <c r="B11" s="5"/>
      <c r="C11" s="5"/>
      <c r="D11" s="41"/>
      <c r="E11" s="41"/>
      <c r="F11" s="41"/>
      <c r="G11" s="10"/>
    </row>
    <row r="12" spans="1:7" x14ac:dyDescent="0.3">
      <c r="A12" s="5"/>
      <c r="B12" s="6"/>
      <c r="C12" s="6"/>
      <c r="D12" s="7"/>
      <c r="E12" s="7"/>
      <c r="F12" s="75"/>
      <c r="G12" s="10"/>
    </row>
    <row r="13" spans="1:7" s="14" customFormat="1" ht="19.95" customHeight="1" x14ac:dyDescent="0.3">
      <c r="A13" s="78"/>
      <c r="B13" s="99" t="s">
        <v>3</v>
      </c>
      <c r="C13" s="99"/>
      <c r="D13" s="99"/>
      <c r="E13" s="99"/>
      <c r="F13" s="99"/>
      <c r="G13" s="10"/>
    </row>
    <row r="14" spans="1:7" s="14" customFormat="1" ht="6.6" customHeight="1" x14ac:dyDescent="0.3">
      <c r="A14" s="11"/>
      <c r="B14" s="12"/>
      <c r="C14" s="13"/>
      <c r="D14" s="13"/>
      <c r="E14" s="16"/>
      <c r="F14" s="16"/>
      <c r="G14" s="10"/>
    </row>
    <row r="15" spans="1:7" ht="28.2" customHeight="1" x14ac:dyDescent="0.3">
      <c r="A15" s="5"/>
      <c r="B15" s="79" t="s">
        <v>4</v>
      </c>
      <c r="C15" s="17"/>
      <c r="D15" s="120" t="s">
        <v>46</v>
      </c>
      <c r="E15" s="120"/>
      <c r="F15" s="120"/>
      <c r="G15" s="10"/>
    </row>
    <row r="16" spans="1:7" ht="31.5" customHeight="1" x14ac:dyDescent="0.3">
      <c r="A16" s="5"/>
      <c r="B16" s="17"/>
      <c r="C16" s="17"/>
      <c r="D16" s="127" t="s">
        <v>47</v>
      </c>
      <c r="E16" s="127"/>
      <c r="F16" s="127"/>
      <c r="G16" s="60"/>
    </row>
    <row r="17" spans="1:8" ht="15" customHeight="1" x14ac:dyDescent="0.3">
      <c r="A17" s="5"/>
      <c r="B17" s="17"/>
      <c r="C17" s="17"/>
      <c r="D17" s="103" t="s">
        <v>35</v>
      </c>
      <c r="E17" s="103"/>
      <c r="F17" s="103"/>
      <c r="G17" s="60"/>
    </row>
    <row r="18" spans="1:8" s="3" customFormat="1" ht="21.6" customHeight="1" x14ac:dyDescent="0.3">
      <c r="A18" s="1"/>
      <c r="B18" s="15"/>
      <c r="C18" s="15"/>
      <c r="D18" s="82"/>
      <c r="E18" s="55"/>
      <c r="F18" s="55" t="str">
        <f>IF(G22*84.14&gt;G18,"Bitte Erlöse bzw. Fälle prüfen!",IF(G22*84.14&lt;G18,"Bitte Erlöse bzw. Fälle prüfen!",""))</f>
        <v/>
      </c>
      <c r="G18" s="72"/>
    </row>
    <row r="19" spans="1:8" ht="13.95" customHeight="1" x14ac:dyDescent="0.3">
      <c r="A19" s="5"/>
      <c r="B19" s="6"/>
      <c r="C19" s="6"/>
      <c r="D19" s="7"/>
      <c r="E19" s="7"/>
      <c r="F19" s="6"/>
      <c r="G19" s="10"/>
    </row>
    <row r="20" spans="1:8" ht="30.75" customHeight="1" x14ac:dyDescent="0.3">
      <c r="A20" s="5"/>
      <c r="B20" s="79" t="s">
        <v>5</v>
      </c>
      <c r="C20" s="17"/>
      <c r="D20" s="120" t="s">
        <v>48</v>
      </c>
      <c r="E20" s="120"/>
      <c r="F20" s="120"/>
      <c r="G20" s="10"/>
    </row>
    <row r="21" spans="1:8" ht="60.75" customHeight="1" x14ac:dyDescent="0.3">
      <c r="A21" s="5"/>
      <c r="B21" s="17"/>
      <c r="C21" s="17"/>
      <c r="D21" s="103" t="s">
        <v>49</v>
      </c>
      <c r="E21" s="120"/>
      <c r="F21" s="120"/>
      <c r="G21" s="60"/>
    </row>
    <row r="22" spans="1:8" s="3" customFormat="1" ht="21.6" customHeight="1" x14ac:dyDescent="0.3">
      <c r="A22" s="1"/>
      <c r="B22" s="15"/>
      <c r="C22" s="15"/>
      <c r="D22" s="18"/>
      <c r="E22" s="18"/>
      <c r="F22" s="55" t="str">
        <f>IF(G18/84.14&gt;G22,"Bitte Erlöse bzw. Fälle prüfen!",IF(G18/84.14&lt;G22,"Bitte Erlöse bzw. Fälle prüfen!",""))</f>
        <v/>
      </c>
      <c r="G22" s="73"/>
    </row>
    <row r="23" spans="1:8" ht="13.95" customHeight="1" x14ac:dyDescent="0.3">
      <c r="A23" s="5"/>
      <c r="B23" s="6"/>
      <c r="C23" s="6"/>
      <c r="D23" s="7"/>
      <c r="E23" s="7"/>
      <c r="F23" s="6"/>
      <c r="G23" s="10"/>
    </row>
    <row r="24" spans="1:8" ht="46.5" customHeight="1" x14ac:dyDescent="0.3">
      <c r="A24" s="5"/>
      <c r="B24" s="79" t="s">
        <v>6</v>
      </c>
      <c r="C24" s="6"/>
      <c r="D24" s="120" t="s">
        <v>50</v>
      </c>
      <c r="E24" s="120"/>
      <c r="F24" s="120"/>
      <c r="G24" s="10"/>
    </row>
    <row r="25" spans="1:8" s="3" customFormat="1" ht="21.6" customHeight="1" x14ac:dyDescent="0.3">
      <c r="A25" s="1"/>
      <c r="B25" s="15"/>
      <c r="C25" s="15"/>
      <c r="D25" s="18"/>
      <c r="E25" s="18"/>
      <c r="F25" s="15"/>
      <c r="G25" s="73"/>
    </row>
    <row r="26" spans="1:8" ht="13.95" customHeight="1" x14ac:dyDescent="0.3">
      <c r="A26" s="5"/>
      <c r="B26" s="6"/>
      <c r="C26" s="6"/>
      <c r="D26" s="7"/>
      <c r="E26" s="7"/>
      <c r="F26" s="6"/>
      <c r="G26" s="10"/>
    </row>
    <row r="27" spans="1:8" ht="30.75" customHeight="1" x14ac:dyDescent="0.3">
      <c r="A27" s="5"/>
      <c r="B27" s="79" t="s">
        <v>7</v>
      </c>
      <c r="C27" s="6"/>
      <c r="D27" s="103" t="s">
        <v>51</v>
      </c>
      <c r="E27" s="103"/>
      <c r="F27" s="40"/>
      <c r="G27" s="10"/>
    </row>
    <row r="28" spans="1:8" s="3" customFormat="1" ht="21.6" customHeight="1" x14ac:dyDescent="0.3">
      <c r="A28" s="1"/>
      <c r="B28" s="15"/>
      <c r="C28" s="15"/>
      <c r="D28" s="18"/>
      <c r="E28" s="18"/>
      <c r="F28" s="15"/>
      <c r="G28" s="74"/>
    </row>
    <row r="29" spans="1:8" ht="13.95" customHeight="1" x14ac:dyDescent="0.3">
      <c r="A29" s="5"/>
      <c r="B29" s="6"/>
      <c r="C29" s="6"/>
      <c r="D29" s="7"/>
      <c r="E29" s="7"/>
      <c r="F29" s="6"/>
      <c r="G29" s="10"/>
    </row>
    <row r="30" spans="1:8" ht="45.75" customHeight="1" x14ac:dyDescent="0.3">
      <c r="A30" s="5"/>
      <c r="B30" s="79" t="s">
        <v>8</v>
      </c>
      <c r="C30" s="6"/>
      <c r="D30" s="103" t="s">
        <v>36</v>
      </c>
      <c r="E30" s="103"/>
      <c r="F30" s="103"/>
      <c r="G30" s="10"/>
    </row>
    <row r="31" spans="1:8" ht="13.95" customHeight="1" x14ac:dyDescent="0.3">
      <c r="A31" s="5"/>
      <c r="B31" s="6"/>
      <c r="C31" s="6"/>
      <c r="D31" s="7"/>
      <c r="E31" s="7"/>
      <c r="F31" s="6"/>
      <c r="G31" s="10"/>
    </row>
    <row r="32" spans="1:8" s="24" customFormat="1" ht="21.6" customHeight="1" x14ac:dyDescent="0.3">
      <c r="A32" s="21"/>
      <c r="B32" s="22"/>
      <c r="C32" s="22"/>
      <c r="D32" s="37"/>
      <c r="E32" s="36" t="str">
        <f>IF(G32&gt;0,"Verbindlichkeit des Krankenhauses:", IF(G32&lt;0,"Forderung des Krankenhauses:",""))</f>
        <v/>
      </c>
      <c r="F32" s="38"/>
      <c r="G32" s="23">
        <f>SUM(G18+G28)</f>
        <v>0</v>
      </c>
      <c r="H32" s="20"/>
    </row>
    <row r="33" spans="1:7" s="86" customFormat="1" ht="31.05" customHeight="1" x14ac:dyDescent="0.3">
      <c r="A33" s="83"/>
      <c r="B33" s="84" t="s">
        <v>52</v>
      </c>
      <c r="C33" s="84"/>
      <c r="D33" s="84"/>
      <c r="E33" s="84"/>
      <c r="F33" s="84"/>
      <c r="G33" s="85"/>
    </row>
    <row r="34" spans="1:7" ht="15.6" x14ac:dyDescent="0.3">
      <c r="A34" s="5"/>
      <c r="B34" s="6"/>
      <c r="C34" s="6"/>
      <c r="D34" s="25"/>
      <c r="E34" s="25"/>
      <c r="F34" s="7"/>
      <c r="G34" s="10"/>
    </row>
    <row r="35" spans="1:7" s="70" customFormat="1" ht="31.95" customHeight="1" x14ac:dyDescent="0.3">
      <c r="A35" s="69"/>
      <c r="B35" s="110" t="s">
        <v>9</v>
      </c>
      <c r="C35" s="110"/>
      <c r="D35" s="110"/>
      <c r="E35" s="110"/>
      <c r="F35" s="110"/>
      <c r="G35" s="7"/>
    </row>
    <row r="36" spans="1:7" s="70" customFormat="1" ht="14.4" customHeight="1" x14ac:dyDescent="0.3">
      <c r="A36" s="69"/>
      <c r="B36" s="68"/>
      <c r="C36" s="68"/>
      <c r="D36" s="68"/>
      <c r="E36" s="68"/>
      <c r="F36" s="68"/>
      <c r="G36" s="7"/>
    </row>
    <row r="37" spans="1:7" s="70" customFormat="1" ht="44.4" customHeight="1" x14ac:dyDescent="0.3">
      <c r="A37" s="69"/>
      <c r="B37" s="128" t="s">
        <v>24</v>
      </c>
      <c r="C37" s="128"/>
      <c r="D37" s="128"/>
      <c r="E37" s="128"/>
      <c r="F37" s="128"/>
      <c r="G37" s="7"/>
    </row>
    <row r="38" spans="1:7" ht="17.399999999999999" customHeight="1" x14ac:dyDescent="0.3">
      <c r="A38" s="5"/>
      <c r="B38" s="42"/>
      <c r="C38" s="42"/>
      <c r="D38" s="42"/>
      <c r="E38" s="42"/>
      <c r="F38" s="42"/>
      <c r="G38" s="10"/>
    </row>
    <row r="39" spans="1:7" s="14" customFormat="1" ht="18" customHeight="1" x14ac:dyDescent="0.3">
      <c r="A39" s="76"/>
      <c r="B39" s="100" t="s">
        <v>53</v>
      </c>
      <c r="C39" s="125"/>
      <c r="D39" s="125"/>
      <c r="E39" s="125"/>
      <c r="F39" s="125"/>
      <c r="G39" s="77"/>
    </row>
    <row r="40" spans="1:7" s="24" customFormat="1" ht="18" customHeight="1" x14ac:dyDescent="0.3">
      <c r="A40" s="61"/>
      <c r="B40" s="65"/>
      <c r="C40" s="65"/>
      <c r="D40" s="65"/>
      <c r="E40" s="65"/>
      <c r="F40" s="65"/>
      <c r="G40" s="38"/>
    </row>
    <row r="41" spans="1:7" s="24" customFormat="1" ht="146.25" customHeight="1" x14ac:dyDescent="0.3">
      <c r="A41" s="61"/>
      <c r="B41" s="65"/>
      <c r="C41" s="65"/>
      <c r="D41" s="122" t="s">
        <v>54</v>
      </c>
      <c r="E41" s="123"/>
      <c r="F41" s="124"/>
      <c r="G41" s="38"/>
    </row>
    <row r="42" spans="1:7" s="24" customFormat="1" ht="25.5" customHeight="1" x14ac:dyDescent="0.3">
      <c r="A42" s="61"/>
      <c r="B42" s="65"/>
      <c r="C42" s="65"/>
      <c r="D42" s="66"/>
      <c r="E42" s="66"/>
      <c r="F42" s="66"/>
      <c r="G42" s="38"/>
    </row>
    <row r="43" spans="1:7" ht="60.75" customHeight="1" x14ac:dyDescent="0.3">
      <c r="A43" s="5"/>
      <c r="B43" s="79" t="s">
        <v>10</v>
      </c>
      <c r="C43" s="6"/>
      <c r="D43" s="103" t="s">
        <v>55</v>
      </c>
      <c r="E43" s="103"/>
      <c r="F43" s="103"/>
      <c r="G43" s="10"/>
    </row>
    <row r="44" spans="1:7" ht="30.75" customHeight="1" x14ac:dyDescent="0.3">
      <c r="A44" s="5"/>
      <c r="B44" s="6"/>
      <c r="C44" s="6"/>
      <c r="D44" s="110" t="s">
        <v>39</v>
      </c>
      <c r="E44" s="110"/>
      <c r="F44" s="110"/>
      <c r="G44" s="10"/>
    </row>
    <row r="45" spans="1:7" s="3" customFormat="1" ht="21.6" customHeight="1" x14ac:dyDescent="0.3">
      <c r="A45" s="1"/>
      <c r="B45" s="15"/>
      <c r="C45" s="15"/>
      <c r="D45" s="18"/>
      <c r="E45" s="18"/>
      <c r="F45" s="15"/>
      <c r="G45" s="73"/>
    </row>
    <row r="46" spans="1:7" x14ac:dyDescent="0.3">
      <c r="A46" s="5"/>
      <c r="B46" s="6"/>
      <c r="C46" s="6"/>
      <c r="D46" s="7"/>
      <c r="E46" s="7"/>
      <c r="F46" s="6"/>
      <c r="G46" s="10"/>
    </row>
    <row r="47" spans="1:7" ht="60.75" customHeight="1" x14ac:dyDescent="0.3">
      <c r="A47" s="5"/>
      <c r="B47" s="79" t="s">
        <v>11</v>
      </c>
      <c r="C47" s="6"/>
      <c r="D47" s="103" t="s">
        <v>56</v>
      </c>
      <c r="E47" s="103"/>
      <c r="F47" s="103"/>
      <c r="G47" s="10"/>
    </row>
    <row r="48" spans="1:7" x14ac:dyDescent="0.3">
      <c r="A48" s="5"/>
      <c r="B48" s="6"/>
      <c r="C48" s="6"/>
      <c r="D48" s="7"/>
      <c r="E48" s="7"/>
      <c r="F48" s="6"/>
      <c r="G48" s="10"/>
    </row>
    <row r="49" spans="1:8" s="3" customFormat="1" ht="21.6" customHeight="1" x14ac:dyDescent="0.3">
      <c r="A49" s="1"/>
      <c r="B49" s="15"/>
      <c r="C49" s="15"/>
      <c r="D49" s="37"/>
      <c r="E49" s="36" t="str">
        <f>IF(G49&lt;0,"Forderung des Krankenhauses für 2013:","")</f>
        <v/>
      </c>
      <c r="F49" s="15"/>
      <c r="G49" s="23">
        <f>SUM(G45)*76.53</f>
        <v>0</v>
      </c>
      <c r="H49" s="20"/>
    </row>
    <row r="50" spans="1:8" ht="19.95" customHeight="1" x14ac:dyDescent="0.3">
      <c r="A50" s="5"/>
      <c r="B50" s="6"/>
      <c r="C50" s="6"/>
      <c r="D50" s="7"/>
      <c r="E50" s="7"/>
      <c r="F50" s="6"/>
      <c r="G50" s="10"/>
    </row>
    <row r="51" spans="1:8" s="24" customFormat="1" ht="30" customHeight="1" x14ac:dyDescent="0.3">
      <c r="A51" s="61"/>
      <c r="B51" s="108" t="s">
        <v>37</v>
      </c>
      <c r="C51" s="109"/>
      <c r="D51" s="109"/>
      <c r="E51" s="109"/>
      <c r="F51" s="109"/>
      <c r="G51" s="38"/>
    </row>
    <row r="52" spans="1:8" ht="61.5" customHeight="1" x14ac:dyDescent="0.3">
      <c r="A52" s="5"/>
      <c r="B52" s="79" t="s">
        <v>12</v>
      </c>
      <c r="C52" s="6"/>
      <c r="D52" s="103" t="s">
        <v>57</v>
      </c>
      <c r="E52" s="103"/>
      <c r="F52" s="103"/>
      <c r="G52" s="10"/>
    </row>
    <row r="53" spans="1:8" ht="31.5" customHeight="1" x14ac:dyDescent="0.3">
      <c r="A53" s="5"/>
      <c r="B53" s="6"/>
      <c r="C53" s="6"/>
      <c r="D53" s="110" t="s">
        <v>58</v>
      </c>
      <c r="E53" s="110"/>
      <c r="F53" s="110"/>
      <c r="G53" s="10"/>
    </row>
    <row r="54" spans="1:8" s="3" customFormat="1" ht="21.6" customHeight="1" x14ac:dyDescent="0.3">
      <c r="A54" s="1"/>
      <c r="B54" s="15"/>
      <c r="C54" s="15"/>
      <c r="D54" s="18"/>
      <c r="E54" s="18"/>
      <c r="F54" s="15"/>
      <c r="G54" s="73"/>
    </row>
    <row r="55" spans="1:8" x14ac:dyDescent="0.3">
      <c r="A55" s="5"/>
      <c r="B55" s="6"/>
      <c r="C55" s="6"/>
      <c r="D55" s="7"/>
      <c r="E55" s="7"/>
      <c r="F55" s="6"/>
      <c r="G55" s="10"/>
    </row>
    <row r="56" spans="1:8" ht="60" customHeight="1" x14ac:dyDescent="0.3">
      <c r="A56" s="5"/>
      <c r="B56" s="79" t="s">
        <v>13</v>
      </c>
      <c r="C56" s="6"/>
      <c r="D56" s="103" t="s">
        <v>59</v>
      </c>
      <c r="E56" s="103"/>
      <c r="F56" s="103"/>
      <c r="G56" s="10"/>
    </row>
    <row r="57" spans="1:8" x14ac:dyDescent="0.3">
      <c r="A57" s="5"/>
      <c r="B57" s="6"/>
      <c r="C57" s="6"/>
      <c r="D57" s="7"/>
      <c r="E57" s="7"/>
      <c r="F57" s="6"/>
      <c r="G57" s="10"/>
    </row>
    <row r="58" spans="1:8" s="3" customFormat="1" ht="21.6" customHeight="1" x14ac:dyDescent="0.3">
      <c r="A58" s="1"/>
      <c r="B58" s="15"/>
      <c r="C58" s="15"/>
      <c r="D58" s="37"/>
      <c r="E58" s="36" t="str">
        <f>IF(G58&lt;0,"Forderung des Krankenhauses für 2014:","")</f>
        <v/>
      </c>
      <c r="F58" s="15"/>
      <c r="G58" s="23">
        <f>SUM(G54)*78.25</f>
        <v>0</v>
      </c>
      <c r="H58" s="20"/>
    </row>
    <row r="59" spans="1:8" s="3" customFormat="1" ht="16.2" customHeight="1" x14ac:dyDescent="0.3">
      <c r="A59" s="1"/>
      <c r="B59" s="44"/>
      <c r="C59" s="44"/>
      <c r="D59" s="38"/>
      <c r="E59" s="38"/>
      <c r="F59" s="44"/>
      <c r="G59" s="62"/>
      <c r="H59" s="20"/>
    </row>
    <row r="60" spans="1:8" s="24" customFormat="1" ht="30" customHeight="1" x14ac:dyDescent="0.3">
      <c r="A60" s="61"/>
      <c r="B60" s="108" t="s">
        <v>40</v>
      </c>
      <c r="C60" s="109"/>
      <c r="D60" s="109"/>
      <c r="E60" s="109"/>
      <c r="F60" s="109"/>
      <c r="G60" s="38"/>
    </row>
    <row r="61" spans="1:8" ht="60.75" customHeight="1" x14ac:dyDescent="0.3">
      <c r="A61" s="5"/>
      <c r="B61" s="79" t="s">
        <v>14</v>
      </c>
      <c r="C61" s="6"/>
      <c r="D61" s="103" t="s">
        <v>60</v>
      </c>
      <c r="E61" s="103"/>
      <c r="F61" s="103"/>
      <c r="G61" s="10"/>
    </row>
    <row r="62" spans="1:8" ht="31.5" customHeight="1" x14ac:dyDescent="0.3">
      <c r="A62" s="5"/>
      <c r="B62" s="6"/>
      <c r="C62" s="6"/>
      <c r="D62" s="110" t="s">
        <v>61</v>
      </c>
      <c r="E62" s="110"/>
      <c r="F62" s="110"/>
      <c r="G62" s="60"/>
    </row>
    <row r="63" spans="1:8" s="3" customFormat="1" ht="21.6" customHeight="1" x14ac:dyDescent="0.3">
      <c r="A63" s="1"/>
      <c r="B63" s="15"/>
      <c r="C63" s="15"/>
      <c r="D63" s="18"/>
      <c r="E63" s="18"/>
      <c r="F63" s="18"/>
      <c r="G63" s="73"/>
    </row>
    <row r="64" spans="1:8" x14ac:dyDescent="0.3">
      <c r="A64" s="5"/>
      <c r="B64" s="6"/>
      <c r="C64" s="6"/>
      <c r="D64" s="7"/>
      <c r="E64" s="7"/>
      <c r="F64" s="7"/>
      <c r="G64" s="10"/>
    </row>
    <row r="65" spans="1:8" ht="59.25" customHeight="1" x14ac:dyDescent="0.3">
      <c r="A65" s="5"/>
      <c r="B65" s="79" t="s">
        <v>15</v>
      </c>
      <c r="C65" s="6"/>
      <c r="D65" s="103" t="s">
        <v>62</v>
      </c>
      <c r="E65" s="103"/>
      <c r="F65" s="103"/>
      <c r="G65" s="10"/>
    </row>
    <row r="66" spans="1:8" x14ac:dyDescent="0.3">
      <c r="A66" s="5"/>
      <c r="B66" s="6"/>
      <c r="C66" s="6"/>
      <c r="D66" s="7"/>
      <c r="E66" s="7"/>
      <c r="F66" s="6"/>
      <c r="G66" s="10"/>
    </row>
    <row r="67" spans="1:8" s="3" customFormat="1" ht="21.6" customHeight="1" x14ac:dyDescent="0.3">
      <c r="A67" s="1"/>
      <c r="B67" s="15"/>
      <c r="C67" s="15"/>
      <c r="D67" s="37"/>
      <c r="E67" s="36" t="str">
        <f>IF(G67&lt;0,"Forderung des Krankenhauses für 2015:","")</f>
        <v/>
      </c>
      <c r="F67" s="15"/>
      <c r="G67" s="23">
        <f>SUM(G63)*80.98</f>
        <v>0</v>
      </c>
      <c r="H67" s="20"/>
    </row>
    <row r="68" spans="1:8" x14ac:dyDescent="0.3">
      <c r="A68" s="5"/>
      <c r="B68" s="6"/>
      <c r="C68" s="6"/>
      <c r="D68" s="7"/>
      <c r="E68" s="7"/>
      <c r="F68" s="6"/>
      <c r="G68" s="19"/>
    </row>
    <row r="69" spans="1:8" s="24" customFormat="1" ht="30" customHeight="1" x14ac:dyDescent="0.3">
      <c r="A69" s="61"/>
      <c r="B69" s="108" t="s">
        <v>63</v>
      </c>
      <c r="C69" s="109"/>
      <c r="D69" s="109"/>
      <c r="E69" s="109"/>
      <c r="F69" s="109"/>
      <c r="G69" s="38"/>
    </row>
    <row r="70" spans="1:8" ht="60.75" customHeight="1" x14ac:dyDescent="0.3">
      <c r="A70" s="5"/>
      <c r="B70" s="79" t="s">
        <v>32</v>
      </c>
      <c r="C70" s="6"/>
      <c r="D70" s="103" t="s">
        <v>64</v>
      </c>
      <c r="E70" s="103"/>
      <c r="F70" s="103"/>
      <c r="G70" s="60"/>
    </row>
    <row r="71" spans="1:8" s="3" customFormat="1" ht="21.6" customHeight="1" x14ac:dyDescent="0.3">
      <c r="A71" s="1"/>
      <c r="B71" s="44"/>
      <c r="C71" s="44"/>
      <c r="D71" s="18"/>
      <c r="E71" s="18"/>
      <c r="F71" s="44"/>
      <c r="G71" s="73"/>
    </row>
    <row r="72" spans="1:8" x14ac:dyDescent="0.3">
      <c r="A72" s="5"/>
      <c r="B72" s="6"/>
      <c r="C72" s="6"/>
      <c r="D72" s="7"/>
      <c r="E72" s="7"/>
      <c r="F72" s="6"/>
      <c r="G72" s="60"/>
    </row>
    <row r="73" spans="1:8" ht="61.5" customHeight="1" x14ac:dyDescent="0.3">
      <c r="A73" s="5"/>
      <c r="B73" s="79" t="s">
        <v>33</v>
      </c>
      <c r="C73" s="6"/>
      <c r="D73" s="103" t="s">
        <v>65</v>
      </c>
      <c r="E73" s="103"/>
      <c r="F73" s="103"/>
      <c r="G73" s="60"/>
    </row>
    <row r="74" spans="1:8" x14ac:dyDescent="0.3">
      <c r="A74" s="5"/>
      <c r="B74" s="6"/>
      <c r="C74" s="6"/>
      <c r="D74" s="7"/>
      <c r="E74" s="7"/>
      <c r="F74" s="6"/>
      <c r="G74" s="60"/>
    </row>
    <row r="75" spans="1:8" s="3" customFormat="1" ht="21.6" customHeight="1" x14ac:dyDescent="0.3">
      <c r="A75" s="1"/>
      <c r="B75" s="44"/>
      <c r="C75" s="44"/>
      <c r="D75" s="37"/>
      <c r="E75" s="36" t="str">
        <f>IF(G75&lt;0,"Forderung des Krankenhauses für 2016:","")</f>
        <v/>
      </c>
      <c r="F75" s="44"/>
      <c r="G75" s="23">
        <f>SUM(G71)*82.3</f>
        <v>0</v>
      </c>
      <c r="H75" s="20"/>
    </row>
    <row r="76" spans="1:8" ht="6.6" customHeight="1" x14ac:dyDescent="0.3">
      <c r="A76" s="5"/>
      <c r="B76" s="6"/>
      <c r="C76" s="6"/>
      <c r="D76" s="7"/>
      <c r="E76" s="7"/>
      <c r="F76" s="6"/>
      <c r="G76" s="19"/>
    </row>
    <row r="77" spans="1:8" s="3" customFormat="1" ht="34.200000000000003" customHeight="1" x14ac:dyDescent="0.3">
      <c r="A77" s="1"/>
      <c r="B77" s="126" t="s">
        <v>31</v>
      </c>
      <c r="C77" s="126"/>
      <c r="D77" s="126"/>
      <c r="E77" s="126"/>
      <c r="F77" s="126"/>
      <c r="G77" s="63"/>
    </row>
    <row r="78" spans="1:8" x14ac:dyDescent="0.3">
      <c r="A78" s="5"/>
      <c r="B78" s="26"/>
      <c r="C78" s="6"/>
      <c r="D78" s="5"/>
      <c r="E78" s="26"/>
      <c r="F78" s="6"/>
      <c r="G78" s="10"/>
    </row>
    <row r="79" spans="1:8" ht="19.95" customHeight="1" x14ac:dyDescent="0.3">
      <c r="A79" s="5"/>
      <c r="B79" s="100" t="s">
        <v>30</v>
      </c>
      <c r="C79" s="100"/>
      <c r="D79" s="100"/>
      <c r="E79" s="100"/>
      <c r="F79" s="100"/>
      <c r="G79" s="10"/>
    </row>
    <row r="80" spans="1:8" ht="15" customHeight="1" x14ac:dyDescent="0.3">
      <c r="A80" s="5"/>
      <c r="B80" s="6"/>
      <c r="C80" s="6"/>
      <c r="D80" s="28"/>
      <c r="E80" s="39"/>
      <c r="F80" s="39"/>
      <c r="G80" s="10"/>
    </row>
    <row r="81" spans="1:7" ht="24.6" customHeight="1" x14ac:dyDescent="0.3">
      <c r="A81" s="5"/>
      <c r="B81" s="6"/>
      <c r="C81" s="6"/>
      <c r="D81" s="105"/>
      <c r="E81" s="106"/>
      <c r="F81" s="107"/>
      <c r="G81" s="10"/>
    </row>
    <row r="82" spans="1:7" ht="15" customHeight="1" x14ac:dyDescent="0.3">
      <c r="A82" s="5"/>
      <c r="B82" s="6"/>
      <c r="C82" s="6"/>
      <c r="D82" s="29" t="s">
        <v>16</v>
      </c>
      <c r="E82" s="29"/>
      <c r="F82" s="39"/>
      <c r="G82" s="10"/>
    </row>
    <row r="83" spans="1:7" ht="10.95" customHeight="1" x14ac:dyDescent="0.3">
      <c r="A83" s="5"/>
      <c r="B83" s="6"/>
      <c r="C83" s="6"/>
      <c r="D83" s="28"/>
      <c r="E83" s="39"/>
      <c r="F83" s="39"/>
      <c r="G83" s="10"/>
    </row>
    <row r="84" spans="1:7" ht="24.6" customHeight="1" x14ac:dyDescent="0.3">
      <c r="A84" s="5"/>
      <c r="B84" s="6"/>
      <c r="C84" s="6"/>
      <c r="D84" s="105"/>
      <c r="E84" s="106"/>
      <c r="F84" s="107"/>
      <c r="G84" s="10"/>
    </row>
    <row r="85" spans="1:7" ht="15" customHeight="1" x14ac:dyDescent="0.3">
      <c r="A85" s="5"/>
      <c r="B85" s="6"/>
      <c r="C85" s="6"/>
      <c r="D85" s="29" t="s">
        <v>17</v>
      </c>
      <c r="E85" s="29"/>
      <c r="F85" s="39"/>
      <c r="G85" s="10"/>
    </row>
    <row r="86" spans="1:7" ht="10.199999999999999" customHeight="1" x14ac:dyDescent="0.3">
      <c r="A86" s="5"/>
      <c r="B86" s="6"/>
      <c r="C86" s="6"/>
      <c r="D86" s="28"/>
      <c r="E86" s="39"/>
      <c r="F86" s="39"/>
      <c r="G86" s="10"/>
    </row>
    <row r="87" spans="1:7" ht="24.6" customHeight="1" x14ac:dyDescent="0.3">
      <c r="A87" s="5"/>
      <c r="B87" s="6"/>
      <c r="C87" s="6"/>
      <c r="D87" s="121"/>
      <c r="E87" s="106"/>
      <c r="F87" s="107"/>
      <c r="G87" s="10"/>
    </row>
    <row r="88" spans="1:7" ht="15" customHeight="1" x14ac:dyDescent="0.3">
      <c r="A88" s="5"/>
      <c r="B88" s="6"/>
      <c r="C88" s="6"/>
      <c r="D88" s="29" t="s">
        <v>18</v>
      </c>
      <c r="E88" s="29"/>
      <c r="F88" s="39"/>
      <c r="G88" s="10"/>
    </row>
    <row r="89" spans="1:7" ht="15" customHeight="1" x14ac:dyDescent="0.3">
      <c r="A89" s="5"/>
      <c r="B89" s="6"/>
      <c r="C89" s="6"/>
      <c r="D89" s="28"/>
      <c r="E89" s="39"/>
      <c r="F89" s="39"/>
      <c r="G89" s="10"/>
    </row>
    <row r="90" spans="1:7" ht="19.95" customHeight="1" x14ac:dyDescent="0.3">
      <c r="A90" s="5"/>
      <c r="B90" s="104" t="s">
        <v>66</v>
      </c>
      <c r="C90" s="104"/>
      <c r="D90" s="104"/>
      <c r="E90" s="27"/>
      <c r="F90" s="59"/>
      <c r="G90" s="60"/>
    </row>
    <row r="91" spans="1:7" ht="15" customHeight="1" x14ac:dyDescent="0.3">
      <c r="A91" s="5"/>
      <c r="B91" s="6"/>
      <c r="C91" s="6"/>
      <c r="D91" s="28"/>
      <c r="E91" s="58"/>
      <c r="F91" s="58"/>
      <c r="G91" s="10"/>
    </row>
    <row r="92" spans="1:7" ht="24.6" customHeight="1" x14ac:dyDescent="0.3">
      <c r="A92" s="5"/>
      <c r="B92" s="6"/>
      <c r="C92" s="6"/>
      <c r="D92" s="105"/>
      <c r="E92" s="106"/>
      <c r="F92" s="107"/>
      <c r="G92" s="10"/>
    </row>
    <row r="93" spans="1:7" ht="15" customHeight="1" x14ac:dyDescent="0.3">
      <c r="A93" s="5"/>
      <c r="B93" s="6"/>
      <c r="C93" s="6"/>
      <c r="D93" s="29" t="s">
        <v>19</v>
      </c>
      <c r="E93" s="29"/>
      <c r="F93" s="39"/>
      <c r="G93" s="10"/>
    </row>
    <row r="94" spans="1:7" ht="4.2" customHeight="1" x14ac:dyDescent="0.3">
      <c r="A94" s="5"/>
      <c r="B94" s="22"/>
      <c r="C94" s="44"/>
      <c r="D94" s="44"/>
      <c r="E94" s="31"/>
      <c r="F94" s="30"/>
      <c r="G94" s="10"/>
    </row>
    <row r="95" spans="1:7" x14ac:dyDescent="0.3">
      <c r="A95" s="5"/>
      <c r="B95" s="30"/>
      <c r="C95" s="30"/>
      <c r="D95" s="31"/>
      <c r="E95" s="31"/>
      <c r="F95" s="30"/>
      <c r="G95" s="10"/>
    </row>
    <row r="96" spans="1:7" ht="22.2" customHeight="1" x14ac:dyDescent="0.3">
      <c r="A96" s="5"/>
      <c r="B96" s="111"/>
      <c r="C96" s="112"/>
      <c r="D96" s="113"/>
      <c r="E96" s="7"/>
      <c r="F96" s="30"/>
      <c r="G96" s="10"/>
    </row>
    <row r="97" spans="1:7" x14ac:dyDescent="0.3">
      <c r="A97" s="5"/>
      <c r="B97" s="22" t="s">
        <v>20</v>
      </c>
      <c r="C97" s="44"/>
      <c r="D97" s="44"/>
      <c r="E97" s="31"/>
      <c r="F97" s="30"/>
      <c r="G97" s="10"/>
    </row>
    <row r="98" spans="1:7" x14ac:dyDescent="0.3">
      <c r="A98" s="5"/>
      <c r="B98" s="22"/>
      <c r="C98" s="44"/>
      <c r="D98" s="44"/>
      <c r="E98" s="31"/>
      <c r="F98" s="30"/>
      <c r="G98" s="10"/>
    </row>
    <row r="99" spans="1:7" x14ac:dyDescent="0.3">
      <c r="A99" s="5"/>
      <c r="B99" s="30"/>
      <c r="C99" s="32"/>
      <c r="D99" s="32"/>
      <c r="E99" s="31"/>
      <c r="F99" s="30"/>
      <c r="G99" s="10"/>
    </row>
    <row r="100" spans="1:7" x14ac:dyDescent="0.3">
      <c r="A100" s="5"/>
      <c r="B100" s="30"/>
      <c r="C100" s="32"/>
      <c r="D100" s="32"/>
      <c r="E100" s="31"/>
      <c r="F100" s="30"/>
      <c r="G100" s="10"/>
    </row>
    <row r="101" spans="1:7" ht="21" customHeight="1" x14ac:dyDescent="0.3">
      <c r="A101" s="5"/>
      <c r="B101" s="30"/>
      <c r="C101" s="8"/>
      <c r="D101" s="43"/>
      <c r="E101" s="101" t="s">
        <v>21</v>
      </c>
      <c r="F101" s="101"/>
      <c r="G101" s="101"/>
    </row>
    <row r="102" spans="1:7" ht="28.95" customHeight="1" x14ac:dyDescent="0.3">
      <c r="A102" s="5"/>
      <c r="B102" s="30"/>
      <c r="C102" s="32"/>
      <c r="D102" s="32"/>
      <c r="E102" s="102"/>
      <c r="F102" s="102"/>
      <c r="G102" s="102"/>
    </row>
    <row r="103" spans="1:7" x14ac:dyDescent="0.3">
      <c r="B103" s="80" t="s">
        <v>41</v>
      </c>
    </row>
  </sheetData>
  <sheetProtection password="C6E7" sheet="1"/>
  <protectedRanges>
    <protectedRange sqref="G3 D6 D9 G18 G22 G25 G28 G45 G54 G63 G71 D81 D84 D87 D92 B96" name="Bereich1"/>
  </protectedRanges>
  <mergeCells count="43">
    <mergeCell ref="D16:F16"/>
    <mergeCell ref="D21:F21"/>
    <mergeCell ref="D30:F30"/>
    <mergeCell ref="B35:F35"/>
    <mergeCell ref="B37:F37"/>
    <mergeCell ref="D27:E27"/>
    <mergeCell ref="D62:F62"/>
    <mergeCell ref="D17:F17"/>
    <mergeCell ref="D44:F44"/>
    <mergeCell ref="B39:F39"/>
    <mergeCell ref="B77:F77"/>
    <mergeCell ref="D73:F73"/>
    <mergeCell ref="B96:D96"/>
    <mergeCell ref="D61:F61"/>
    <mergeCell ref="D10:F10"/>
    <mergeCell ref="C1:F1"/>
    <mergeCell ref="C5:F5"/>
    <mergeCell ref="D6:F6"/>
    <mergeCell ref="D7:F7"/>
    <mergeCell ref="D8:F8"/>
    <mergeCell ref="D9:F9"/>
    <mergeCell ref="D24:F24"/>
    <mergeCell ref="D87:F87"/>
    <mergeCell ref="D15:F15"/>
    <mergeCell ref="D20:F20"/>
    <mergeCell ref="D43:F43"/>
    <mergeCell ref="D41:F41"/>
    <mergeCell ref="B13:F13"/>
    <mergeCell ref="B79:F79"/>
    <mergeCell ref="E101:G102"/>
    <mergeCell ref="D52:F52"/>
    <mergeCell ref="D56:F56"/>
    <mergeCell ref="D47:F47"/>
    <mergeCell ref="B90:D90"/>
    <mergeCell ref="D92:F92"/>
    <mergeCell ref="B51:F51"/>
    <mergeCell ref="D81:F81"/>
    <mergeCell ref="D84:F84"/>
    <mergeCell ref="B60:F60"/>
    <mergeCell ref="D53:F53"/>
    <mergeCell ref="B69:F69"/>
    <mergeCell ref="D70:F70"/>
    <mergeCell ref="D65:F65"/>
  </mergeCells>
  <dataValidations count="9">
    <dataValidation type="whole" allowBlank="1" showInputMessage="1" showErrorMessage="1" prompt="Ziffer zwischen 5001 und 5999" sqref="G3">
      <formula1>5000</formula1>
      <formula2>5999</formula2>
    </dataValidation>
    <dataValidation type="whole" operator="greaterThan" allowBlank="1" showInputMessage="1" showErrorMessage="1" prompt="9-stellige Krankenhaus-IK-Nummer" sqref="D9:F9">
      <formula1>1</formula1>
    </dataValidation>
    <dataValidation type="decimal" operator="greaterThan" showInputMessage="1" showErrorMessage="1" error="Hier muss ein positiver Wert eingegeben werden." promptTitle="Erlöse" prompt="Betrag bitte nicht auf- oder abrunden" sqref="G18">
      <formula1>0</formula1>
    </dataValidation>
    <dataValidation type="whole" operator="greaterThanOrEqual" allowBlank="1" showInputMessage="1" showErrorMessage="1" sqref="G25">
      <formula1>0</formula1>
    </dataValidation>
    <dataValidation type="decimal" operator="lessThan" showInputMessage="1" showErrorMessage="1" error="Hier muss ein negativer Wert eingetragen werden." promptTitle="abgeführter Gesamtbetrag" prompt="negativer Wert (Betrag bitte nicht auf- oder abrunden)" sqref="G28">
      <formula1>0</formula1>
    </dataValidation>
    <dataValidation type="decimal" operator="lessThanOrEqual" allowBlank="1" showInputMessage="1" showErrorMessage="1" prompt="Betrag wird automatisch ermittelt" sqref="G49 G58:G59 G75 G67">
      <formula1>0</formula1>
    </dataValidation>
    <dataValidation type="whole" operator="lessThanOrEqual" allowBlank="1" showInputMessage="1" showErrorMessage="1" error="Hier muss ein negativer Wert eingetragen werden." prompt="negativer Wert" sqref="G54 G63 G45 G71">
      <formula1>0</formula1>
    </dataValidation>
    <dataValidation type="whole" operator="greaterThan" showInputMessage="1" showErrorMessage="1" promptTitle="Fälle" prompt="Bitte die Verprobung entsprechend dem Hinweis vornehmen" sqref="G22">
      <formula1>0</formula1>
    </dataValidation>
    <dataValidation type="decimal" operator="notEqual" showInputMessage="1" showErrorMessage="1" promptTitle="Saldo" prompt="Betrag wird automatisch ermittelt" sqref="G32">
      <formula1>0</formula1>
    </dataValidation>
  </dataValidations>
  <pageMargins left="0.59055118110236227" right="0.39370078740157483" top="0.70866141732283472" bottom="0.47244094488188981" header="0.31496062992125984" footer="0.31496062992125984"/>
  <pageSetup paperSize="9" scale="90" fitToHeight="2" orientation="portrait" r:id="rId1"/>
  <headerFooter>
    <oddHeader>&amp;L&amp;8    Ausgleichsfonds nach §17 a KHG
    bei der Krankenhausgesellschaft NRW  Humboldtstraße 31, 40237 Düsseldorf&amp;R&amp;8Frist: 31.07.2018</oddHeader>
    <oddFooter xml:space="preserve">&amp;L&amp;10    Muster 2&amp;R&amp;10&amp;P von &amp;N       </oddFooter>
  </headerFooter>
  <rowBreaks count="3" manualBreakCount="3">
    <brk id="32" max="16383" man="1"/>
    <brk id="50" max="16383" man="1"/>
    <brk id="68" max="1638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Hinweis</vt:lpstr>
      <vt:lpstr>Deckblatt</vt:lpstr>
      <vt:lpstr>Muster 2</vt:lpstr>
      <vt:lpstr>Deckblatt!Druckbereich</vt:lpstr>
      <vt:lpstr>'Muster 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Astrid Stiller (KGNW)</dc:creator>
  <cp:lastModifiedBy>Annette Noll (KGNW)</cp:lastModifiedBy>
  <cp:lastPrinted>2018-01-25T08:57:09Z</cp:lastPrinted>
  <dcterms:created xsi:type="dcterms:W3CDTF">2012-02-03T10:46:54Z</dcterms:created>
  <dcterms:modified xsi:type="dcterms:W3CDTF">2018-01-25T08:57:54Z</dcterms:modified>
</cp:coreProperties>
</file>